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320"/>
  </bookViews>
  <sheets>
    <sheet name="INV" sheetId="1" r:id="rId1"/>
    <sheet name="Scales" sheetId="2" r:id="rId2"/>
  </sheets>
  <definedNames>
    <definedName name="_xlnm._FilterDatabase" localSheetId="0">INV!$I$7:$I$142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L139" i="1"/>
  <c r="L135" i="1"/>
  <c r="L55" i="1"/>
  <c r="L140" i="1"/>
  <c r="L138" i="1"/>
  <c r="L137" i="1"/>
  <c r="L136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142" i="1"/>
  <c r="L141" i="1"/>
  <c r="L9" i="1"/>
  <c r="K6" i="1"/>
  <c r="L6" i="1" l="1"/>
</calcChain>
</file>

<file path=xl/sharedStrings.xml><?xml version="1.0" encoding="utf-8"?>
<sst xmlns="http://schemas.openxmlformats.org/spreadsheetml/2006/main" count="901" uniqueCount="376">
  <si>
    <t>PHOTO</t>
  </si>
  <si>
    <t>BRAND</t>
  </si>
  <si>
    <t>REFERENCE</t>
  </si>
  <si>
    <t>ITEM-NAME</t>
  </si>
  <si>
    <t>COLOR</t>
  </si>
  <si>
    <t>DELIVERY</t>
  </si>
  <si>
    <t>QTY</t>
  </si>
  <si>
    <t>ORDER</t>
  </si>
  <si>
    <t>TOTAL</t>
  </si>
  <si>
    <t>GRANT HILL 2-303218</t>
  </si>
  <si>
    <t>MB-282566</t>
  </si>
  <si>
    <t>MB-282603</t>
  </si>
  <si>
    <t>CAGE MID MIXED MEDIA-303250</t>
  </si>
  <si>
    <t>TERATACH 600 MID-303216</t>
  </si>
  <si>
    <t>TERATACH 600 MID-303284</t>
  </si>
  <si>
    <t>TERATACH 600 MID-303239</t>
  </si>
  <si>
    <t>MB-291335</t>
  </si>
  <si>
    <t>TERATACH 600-303270</t>
  </si>
  <si>
    <t>TERATACH 600-303239</t>
  </si>
  <si>
    <t>MB-291355</t>
  </si>
  <si>
    <t>MB NIGHT WALK-303247</t>
  </si>
  <si>
    <t>GRANT HILL 2-303225</t>
  </si>
  <si>
    <t>GRANT HILL 2-296224</t>
  </si>
  <si>
    <t>GRANT HILL 2-298838</t>
  </si>
  <si>
    <t>MB-290479</t>
  </si>
  <si>
    <t>RENNO N-GENERATION D-303253</t>
  </si>
  <si>
    <t>DISRUPTOR II LAB-256103</t>
  </si>
  <si>
    <t>WINDSHIFTIS-305980</t>
  </si>
  <si>
    <t>HAIL STORM 3 MID CT-241814</t>
  </si>
  <si>
    <t>OAKMONT TR-303245</t>
  </si>
  <si>
    <t>EXCURSION-303263</t>
  </si>
  <si>
    <t>RAY TRACER-256488</t>
  </si>
  <si>
    <t>RAY TRACER EVO-303258</t>
  </si>
  <si>
    <t>ARCHIVE RJV-296224</t>
  </si>
  <si>
    <t>RAY TRACER APEX-303264</t>
  </si>
  <si>
    <t>RENNO-303211</t>
  </si>
  <si>
    <t>RENNO-296224</t>
  </si>
  <si>
    <t>RAY TRACER APEX-303254</t>
  </si>
  <si>
    <t>SANDENAL-303222</t>
  </si>
  <si>
    <t>RAY TRACER APEX-303263</t>
  </si>
  <si>
    <t>JR GRANT HILL 1-303266</t>
  </si>
  <si>
    <t>JR GRANT HILL 2-303272</t>
  </si>
  <si>
    <t>JR CAGE MID-303266</t>
  </si>
  <si>
    <t>PS GRANT HILL 2 25TH-280522</t>
  </si>
  <si>
    <t>JR MB-303223</t>
  </si>
  <si>
    <t>JR MB-296224</t>
  </si>
  <si>
    <t>JR RENNO-303251</t>
  </si>
  <si>
    <t>JR RENNO-303219</t>
  </si>
  <si>
    <t>JR RENNO-303220</t>
  </si>
  <si>
    <t>JR RAY TRACER EVO 2-303224</t>
  </si>
  <si>
    <t>JR RENNO N GENERATIO-303262</t>
  </si>
  <si>
    <t>JR RENNO-303248</t>
  </si>
  <si>
    <t>JR RENNO-296300</t>
  </si>
  <si>
    <t>JR RAY TRACER APEX-303283</t>
  </si>
  <si>
    <t>JR RENNO V-DAY-303240</t>
  </si>
  <si>
    <t>JR DISRUPTOR II EXP-296269</t>
  </si>
  <si>
    <t>JR DISRUPTOR II EXP-303275</t>
  </si>
  <si>
    <t>JR DISRUPTOR II PREM-303290</t>
  </si>
  <si>
    <t>JR DISRUPTOR II V-DA-303243</t>
  </si>
  <si>
    <t>JR DISRUPTOR II PREM-303210</t>
  </si>
  <si>
    <t>JR DISRUPTOR II PREM-303281</t>
  </si>
  <si>
    <t>WS UPROOT-260343</t>
  </si>
  <si>
    <t>WS LNX-100 CHAIN STI-303234</t>
  </si>
  <si>
    <t>WS WX-100 SNAKE-280569</t>
  </si>
  <si>
    <t>WS RENNO TIE DYE-303280</t>
  </si>
  <si>
    <t>WS F-14-296192</t>
  </si>
  <si>
    <t>WS OAKMONT TR-303232</t>
  </si>
  <si>
    <t>WS OAKMONT TR-303289</t>
  </si>
  <si>
    <t>WS OAKMONT TR-296278</t>
  </si>
  <si>
    <t>WS SANDENAL-303276</t>
  </si>
  <si>
    <t>WS RAY TRACER EVO 2-303289</t>
  </si>
  <si>
    <t>WS RAY TRACER APEX-303230</t>
  </si>
  <si>
    <t>WS RENNO-296300</t>
  </si>
  <si>
    <t>WS RENNO-303233</t>
  </si>
  <si>
    <t>WS RENNO-303268</t>
  </si>
  <si>
    <t>WS RENNO GREEN SPLAT-303261</t>
  </si>
  <si>
    <t>WS RENNO N GENERATIO-303282</t>
  </si>
  <si>
    <t>WS RENNO N GENERATIO-303236</t>
  </si>
  <si>
    <t>WS RENNO N GENERATIO-303261</t>
  </si>
  <si>
    <t>WS SANDENAL ORBIT-303279</t>
  </si>
  <si>
    <t>WS RENNO-296205</t>
  </si>
  <si>
    <t>WS RENNO-303227</t>
  </si>
  <si>
    <t>WS RENNO-303228</t>
  </si>
  <si>
    <t>WS DISRUPTOR ZERO-296192</t>
  </si>
  <si>
    <t>WS DISRUPTOR II PREM-303286</t>
  </si>
  <si>
    <t>WS DISRUPTOR II PREM-303229</t>
  </si>
  <si>
    <t>WS DISRUPTOR II PREM-303242</t>
  </si>
  <si>
    <t>WS DISRUPTOR II PREM-296323</t>
  </si>
  <si>
    <t>WS DISRUPTOR II PREM-303274</t>
  </si>
  <si>
    <t>WS DISRUPTOR II EXP-303277</t>
  </si>
  <si>
    <t>WS DISRUPTOR II EXP-303249</t>
  </si>
  <si>
    <t>WS DISRUPTOR II VALE-303273</t>
  </si>
  <si>
    <t>BLACK/JELLY BEAN/LEMON</t>
  </si>
  <si>
    <t>BLACK/WHITE/CHIVE</t>
  </si>
  <si>
    <t>PINECONE/BLACK/CAPRI BREEZE</t>
  </si>
  <si>
    <t>BLACK/GARDENIA/GUM</t>
  </si>
  <si>
    <t>WHITE/GARDENIA/GUM</t>
  </si>
  <si>
    <t>FILA RED/BLACK/GARDENIA</t>
  </si>
  <si>
    <t>BLACK/PRINCE BLUE/FILA RED</t>
  </si>
  <si>
    <t>WHITE/WHITE SAND/WHITE</t>
  </si>
  <si>
    <t>BLACK/RED ORANGE/FILA RED</t>
  </si>
  <si>
    <t>LEMON/WHITE/BLACK</t>
  </si>
  <si>
    <t>BLACK/SUNNY LIME/CASTLEROCK</t>
  </si>
  <si>
    <t>BLANCO/NEGRO/ORO FUSIÓN</t>
  </si>
  <si>
    <t>PRINCE BLUE/BLACK/LIME PUNCH</t>
  </si>
  <si>
    <t>SAFETY YELLOW/BLACK/WHITE</t>
  </si>
  <si>
    <t>WHT/FNVY/FRED</t>
  </si>
  <si>
    <t>CSR/BLK/CPPR</t>
  </si>
  <si>
    <t>WNUT/MBRN/GFUS</t>
  </si>
  <si>
    <t>GLACIER GRAY/MONUMENT/BLACK</t>
  </si>
  <si>
    <t>WHITE/BLACK/SAFETY YELLOW</t>
  </si>
  <si>
    <t>WHT/FRED/GFUS</t>
  </si>
  <si>
    <t>SAFFRON/PRINCE BLUE/MANDARIN R</t>
  </si>
  <si>
    <t>WHITE/BLACK/RED ORANGE</t>
  </si>
  <si>
    <t>BLACK/FILA RED/GOLD FUSION</t>
  </si>
  <si>
    <t>RED ORANGE/GARDENIA/AMAZON</t>
  </si>
  <si>
    <t>BLACK/PRINCE BLUE/SAFETY YELLO</t>
  </si>
  <si>
    <t>WHITE/FILA RED/PRINCE BLUE</t>
  </si>
  <si>
    <t>BLACK/JELLY BEAN/LEMON TONIC</t>
  </si>
  <si>
    <t>BLANCO/AZUL MARINO/ROJO FILA</t>
  </si>
  <si>
    <t>PINK GLO/GOLD FUSION/GARDENIA</t>
  </si>
  <si>
    <t>BLACK/JUNE BUG/SAFFRON</t>
  </si>
  <si>
    <t>BLACK/OXFORD TAN/WHITE</t>
  </si>
  <si>
    <t>BLACK/SHARP GREEN/ECRU</t>
  </si>
  <si>
    <t>TEA ROSE/DIVA PINK/BLACK</t>
  </si>
  <si>
    <t>MONUMENT/DARK SHADOW/BLACK</t>
  </si>
  <si>
    <t>BLACK/PINK GLO/WHITE</t>
  </si>
  <si>
    <t>WHITE/FIERY CORAL/ELECTRIC PUR</t>
  </si>
  <si>
    <t>FILA RED/DIVA PINK/WHITE</t>
  </si>
  <si>
    <t>COTTON CANDY/WHITE/COTTON CAND</t>
  </si>
  <si>
    <t>PINK GLO/ULTRAMARINE GREEN/GOL</t>
  </si>
  <si>
    <t>WHITE/SAFETY YELLOW/BLUE TINT</t>
  </si>
  <si>
    <t>FILA RED/WHITE/MULTI</t>
  </si>
  <si>
    <t>BLACK/BUBBLEGUM/WHITE</t>
  </si>
  <si>
    <t>WHITE/BUBBLEGUM/SCUBA BLUE</t>
  </si>
  <si>
    <t>WHT/FNVY/GUM</t>
  </si>
  <si>
    <t>CORAL BLUSH/PRIMROSE PINK/WHIT</t>
  </si>
  <si>
    <t>WHT/HRIS/WHT</t>
  </si>
  <si>
    <t>WHITE/BRIGHT COBALT/STORM BLUE</t>
  </si>
  <si>
    <t>WHITE/WHITE/WHITE</t>
  </si>
  <si>
    <t>CERAMIC/ELECTRIC PURPLE/BLACK</t>
  </si>
  <si>
    <t>WHITE/PINK GLO/BLUEFISH</t>
  </si>
  <si>
    <t>LEMON/BLACK/WHITE</t>
  </si>
  <si>
    <t>WHISPER WHITE/CADMIUM ORANGE/C</t>
  </si>
  <si>
    <t>BLUEFISH/SAFETY YELLOW/FIERY C</t>
  </si>
  <si>
    <t>COCKATOO/FIERY CORAL/MALAGA</t>
  </si>
  <si>
    <t>WHITE/TOFU/PORCELAIN</t>
  </si>
  <si>
    <t>SNOW WHITE/WHISPER WHITE/BLUE</t>
  </si>
  <si>
    <t>WHITE/DIVA PINK/SAFETY YELLOW</t>
  </si>
  <si>
    <t>DIVA PINK/MYKONOS BLUE/SAFETY</t>
  </si>
  <si>
    <t>WHISPER WHITE/KNOCKOUT PINK/WH</t>
  </si>
  <si>
    <t>BLACK/WHITE/BLACK</t>
  </si>
  <si>
    <t>BLEACHED SAND/FILA NAVY/WHISPE</t>
  </si>
  <si>
    <t>BLUE FOG/KNOCKOUT PINK/GARDENI</t>
  </si>
  <si>
    <t>WHITE/KNOCKOUT PINK/GREEN GECK</t>
  </si>
  <si>
    <t>BLUE TINT/TURQUOISE TONIC/WHIT</t>
  </si>
  <si>
    <t>FILA RED/FILA RED/FILA RED</t>
  </si>
  <si>
    <t>FIERY CORAL/FIERY CORAL/FIERY</t>
  </si>
  <si>
    <t>GARDENIA/SCUBA BLUE/BUBBLEGUM</t>
  </si>
  <si>
    <t>TOFU/TOFU/TOFU</t>
  </si>
  <si>
    <t>ORANGE.COM/FILA NAVY/WHITE</t>
  </si>
  <si>
    <t>CORAL BLUSH/TEA ROSE/WHITE</t>
  </si>
  <si>
    <t>B12</t>
  </si>
  <si>
    <t>D12</t>
  </si>
  <si>
    <t>F011</t>
  </si>
  <si>
    <t>FH7</t>
  </si>
  <si>
    <t>FI58</t>
  </si>
  <si>
    <t>FW3</t>
  </si>
  <si>
    <t>H78</t>
  </si>
  <si>
    <t>FH6</t>
  </si>
  <si>
    <t>F68</t>
  </si>
  <si>
    <t>FH13</t>
  </si>
  <si>
    <t>FI57</t>
  </si>
  <si>
    <t>FU82</t>
  </si>
  <si>
    <t>F498</t>
  </si>
  <si>
    <t>FH10</t>
  </si>
  <si>
    <t>FI66</t>
  </si>
  <si>
    <t>F081</t>
  </si>
  <si>
    <t>FH15</t>
  </si>
  <si>
    <t>FI68</t>
  </si>
  <si>
    <t>FL74</t>
  </si>
  <si>
    <t>F078</t>
  </si>
  <si>
    <t>FH14</t>
  </si>
  <si>
    <t>FU96</t>
  </si>
  <si>
    <t>P12</t>
  </si>
  <si>
    <t>FU22</t>
  </si>
  <si>
    <t>FI98</t>
  </si>
  <si>
    <t>FI97</t>
  </si>
  <si>
    <t>FI79</t>
  </si>
  <si>
    <t>B12W</t>
  </si>
  <si>
    <t>A12</t>
  </si>
  <si>
    <t>F016</t>
  </si>
  <si>
    <t>FI82</t>
  </si>
  <si>
    <t>F097</t>
  </si>
  <si>
    <t>FI90</t>
  </si>
  <si>
    <t>FL73</t>
  </si>
  <si>
    <t>FW1</t>
  </si>
  <si>
    <t>F098</t>
  </si>
  <si>
    <t>FL75</t>
  </si>
  <si>
    <t>FI91</t>
  </si>
  <si>
    <t>F093</t>
  </si>
  <si>
    <t>SCALE</t>
  </si>
  <si>
    <t>1BM01260 041</t>
  </si>
  <si>
    <t>1BM01264 041</t>
  </si>
  <si>
    <t>1BM01266 017</t>
  </si>
  <si>
    <t>1BM01294 208</t>
  </si>
  <si>
    <t>1BM01741 022</t>
  </si>
  <si>
    <t>1BM01741 156</t>
  </si>
  <si>
    <t>1BM01741 602</t>
  </si>
  <si>
    <t>1BM01742 027</t>
  </si>
  <si>
    <t>1BM01744 100</t>
  </si>
  <si>
    <t>1BM01744 602</t>
  </si>
  <si>
    <t>1BM01745 024</t>
  </si>
  <si>
    <t>1BM01747 702</t>
  </si>
  <si>
    <t>1BM01753 008</t>
  </si>
  <si>
    <t>1BM01753 027</t>
  </si>
  <si>
    <t>1BM01753 115</t>
  </si>
  <si>
    <t>1BM01794 405</t>
  </si>
  <si>
    <t>1CM01592 702</t>
  </si>
  <si>
    <t>1FM00705 125</t>
  </si>
  <si>
    <t>1HR18055-052</t>
  </si>
  <si>
    <t>1JM00121 248</t>
  </si>
  <si>
    <t>1JM01565 051</t>
  </si>
  <si>
    <t>1JM01692 115</t>
  </si>
  <si>
    <t>1RM00622 433</t>
  </si>
  <si>
    <t>1RM01691 732</t>
  </si>
  <si>
    <t>1RM01959 027</t>
  </si>
  <si>
    <t>1RM01965 114</t>
  </si>
  <si>
    <t>1RM01972 025</t>
  </si>
  <si>
    <t>1RM01972 027</t>
  </si>
  <si>
    <t>1RM01974 825</t>
  </si>
  <si>
    <t>1RM02029 042</t>
  </si>
  <si>
    <t>1RM02034 115</t>
  </si>
  <si>
    <t>3BM01290 125</t>
  </si>
  <si>
    <t>3BM01296 041</t>
  </si>
  <si>
    <t>3BM01332 126</t>
  </si>
  <si>
    <t>3BM01369 125</t>
  </si>
  <si>
    <t>3BM01753 024</t>
  </si>
  <si>
    <t>3BM01755 027</t>
  </si>
  <si>
    <t>3CM01702 665</t>
  </si>
  <si>
    <t>3CM01716 014</t>
  </si>
  <si>
    <t>3CM01718 003</t>
  </si>
  <si>
    <t>3RM01982 041</t>
  </si>
  <si>
    <t>3RM01996 651</t>
  </si>
  <si>
    <t>3RM01997 051</t>
  </si>
  <si>
    <t>3RM01999 020</t>
  </si>
  <si>
    <t>3RM02001 133</t>
  </si>
  <si>
    <t>3RM02009 618</t>
  </si>
  <si>
    <t>3XM01560 668</t>
  </si>
  <si>
    <t>3XM01560 692</t>
  </si>
  <si>
    <t>3XM01606 138</t>
  </si>
  <si>
    <t>3XM01607 611</t>
  </si>
  <si>
    <t>3XM01608 020</t>
  </si>
  <si>
    <t>3XM01608 149</t>
  </si>
  <si>
    <t>5BM00774 161</t>
  </si>
  <si>
    <t>5BM01729 661</t>
  </si>
  <si>
    <t>5CM01226 103</t>
  </si>
  <si>
    <t>5CM01650 147</t>
  </si>
  <si>
    <t>5FM01777 100</t>
  </si>
  <si>
    <t>5JM01905 309</t>
  </si>
  <si>
    <t>5JM01906 149</t>
  </si>
  <si>
    <t>5JM01907 702</t>
  </si>
  <si>
    <t>5RM01747 122</t>
  </si>
  <si>
    <t>5RM01974 149</t>
  </si>
  <si>
    <t>5RM01976 440</t>
  </si>
  <si>
    <t>5RM01980 020</t>
  </si>
  <si>
    <t>5RM01980 339</t>
  </si>
  <si>
    <t>5RM01983 147</t>
  </si>
  <si>
    <t>5RM01986 147</t>
  </si>
  <si>
    <t>5RM01987 140</t>
  </si>
  <si>
    <t>5RM01987 693</t>
  </si>
  <si>
    <t>5RM01990 147</t>
  </si>
  <si>
    <t>5RM01996 155</t>
  </si>
  <si>
    <t>5RM02000 021</t>
  </si>
  <si>
    <t>5RM02000 227</t>
  </si>
  <si>
    <t>5RM02000 428</t>
  </si>
  <si>
    <t>5XM01515 100</t>
  </si>
  <si>
    <t>5XM01763 145</t>
  </si>
  <si>
    <t>5XM01763 425</t>
  </si>
  <si>
    <t>5XM01763 600</t>
  </si>
  <si>
    <t>5XM01763 601</t>
  </si>
  <si>
    <t>5XM01764 149</t>
  </si>
  <si>
    <t>5XM01766 100</t>
  </si>
  <si>
    <t>5XM01766 826</t>
  </si>
  <si>
    <t>5XM01769 661</t>
  </si>
  <si>
    <t>FILA</t>
  </si>
  <si>
    <t>Ready for delivery at the brand's warehouse</t>
  </si>
  <si>
    <t>INF2</t>
  </si>
  <si>
    <t>FU05</t>
  </si>
  <si>
    <t>FU04</t>
  </si>
  <si>
    <t>FU03</t>
  </si>
  <si>
    <t>FU02</t>
  </si>
  <si>
    <t>FL78</t>
  </si>
  <si>
    <t>F566</t>
  </si>
  <si>
    <t>F466</t>
  </si>
  <si>
    <t>F383</t>
  </si>
  <si>
    <t>F27</t>
  </si>
  <si>
    <t>F233</t>
  </si>
  <si>
    <t>F163</t>
  </si>
  <si>
    <t>F110</t>
  </si>
  <si>
    <t>Escala</t>
  </si>
  <si>
    <t>Total</t>
  </si>
  <si>
    <t>Size</t>
  </si>
  <si>
    <t>Kids</t>
  </si>
  <si>
    <t>K</t>
  </si>
  <si>
    <t>Gender</t>
  </si>
  <si>
    <t>S15</t>
  </si>
  <si>
    <t>S14</t>
  </si>
  <si>
    <t>S13</t>
  </si>
  <si>
    <t>S12</t>
  </si>
  <si>
    <t>D7.5</t>
  </si>
  <si>
    <t>D7</t>
  </si>
  <si>
    <t>D6</t>
  </si>
  <si>
    <t>FU37</t>
  </si>
  <si>
    <t>FU34</t>
  </si>
  <si>
    <t>FL05</t>
  </si>
  <si>
    <t>FL03</t>
  </si>
  <si>
    <t>F98</t>
  </si>
  <si>
    <t>F880</t>
  </si>
  <si>
    <t>F579</t>
  </si>
  <si>
    <t>F578</t>
  </si>
  <si>
    <t>F561</t>
  </si>
  <si>
    <t>F548</t>
  </si>
  <si>
    <t>F506</t>
  </si>
  <si>
    <t>F495</t>
  </si>
  <si>
    <t>F485</t>
  </si>
  <si>
    <t>F363</t>
  </si>
  <si>
    <t>F362</t>
  </si>
  <si>
    <t>F351</t>
  </si>
  <si>
    <t>F334</t>
  </si>
  <si>
    <t>F259</t>
  </si>
  <si>
    <t>F258</t>
  </si>
  <si>
    <t>F257</t>
  </si>
  <si>
    <t>F256</t>
  </si>
  <si>
    <t>F249</t>
  </si>
  <si>
    <t>F248</t>
  </si>
  <si>
    <t>F247</t>
  </si>
  <si>
    <t>F187</t>
  </si>
  <si>
    <t>F119</t>
  </si>
  <si>
    <t>A9</t>
  </si>
  <si>
    <t>Scale</t>
  </si>
  <si>
    <t>Women</t>
  </si>
  <si>
    <t>W</t>
  </si>
  <si>
    <t>D9.5</t>
  </si>
  <si>
    <t>D8</t>
  </si>
  <si>
    <t>D13</t>
  </si>
  <si>
    <t>D115</t>
  </si>
  <si>
    <t>D11</t>
  </si>
  <si>
    <t>D105</t>
  </si>
  <si>
    <t>D 12</t>
  </si>
  <si>
    <t>QYQ</t>
  </si>
  <si>
    <t>QYO</t>
  </si>
  <si>
    <t>QEO</t>
  </si>
  <si>
    <t>PRO</t>
  </si>
  <si>
    <t>PRL</t>
  </si>
  <si>
    <t>PRI</t>
  </si>
  <si>
    <t>FGY</t>
  </si>
  <si>
    <t>EZZ</t>
  </si>
  <si>
    <t>EPQ</t>
  </si>
  <si>
    <t>EPK</t>
  </si>
  <si>
    <t>DII</t>
  </si>
  <si>
    <t>DFX</t>
  </si>
  <si>
    <t>CXO</t>
  </si>
  <si>
    <t>CLB</t>
  </si>
  <si>
    <t>QYP</t>
  </si>
  <si>
    <t>F82</t>
  </si>
  <si>
    <t>F510</t>
  </si>
  <si>
    <t>F468</t>
  </si>
  <si>
    <t>F467</t>
  </si>
  <si>
    <t>F356</t>
  </si>
  <si>
    <t>F347</t>
  </si>
  <si>
    <t>F125</t>
  </si>
  <si>
    <t>MISC</t>
  </si>
  <si>
    <t>Men</t>
  </si>
  <si>
    <t>M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</si>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</sst>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-[$USD]\ * #,##0.00_-;\-[$USD]\ * #,##0.00_-;_-[$USD]\ * &quot;-&quot;??_-;_-@_-"/>
  </numFmts>
  <fonts count="7">
    <font>
      <sz val="11"/>
      <color theme="1"/>
      <name val="Calibri"/>
    </font>
    <font>
      <sz val="11"/>
      <color theme="1"/>
      <name val="Calibri"/>
      <family val="2"/>
      <scheme val="minor"/>
    </font>
    <font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rgb="FFF2F2F2"/>
      <name val="等线"/>
      <family val="4"/>
      <charset val="134"/>
    </font>
    <font>
      <sz val="11"/>
      <name val="Calibri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164" fontId="0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 wrapText="1"/>
    </xf>
    <xf numFmtId="164" fontId="0" fillId="0" borderId="0" xfId="1" applyFont="1" applyAlignment="1"/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left" wrapText="1"/>
    </xf>
    <xf numFmtId="0" fontId="1" fillId="0" borderId="0" xfId="2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pn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272043</xdr:colOff>
      <xdr:row>53</xdr:row>
      <xdr:rowOff>36419</xdr:rowOff>
    </xdr:from>
    <xdr:to>
      <xdr:col>1</xdr:col>
      <xdr:colOff>952501</xdr:colOff>
      <xdr:row>53</xdr:row>
      <xdr:rowOff>751429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CF4420A-BBAD-45BA-A3AD-162544B9F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3689256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37</xdr:row>
      <xdr:rowOff>36419</xdr:rowOff>
    </xdr:from>
    <xdr:to>
      <xdr:col>1</xdr:col>
      <xdr:colOff>952501</xdr:colOff>
      <xdr:row>37</xdr:row>
      <xdr:rowOff>751429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FE9B65E-49E4-482A-A131-5E7D78BA2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2470056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38</xdr:row>
      <xdr:rowOff>36419</xdr:rowOff>
    </xdr:from>
    <xdr:to>
      <xdr:col>1</xdr:col>
      <xdr:colOff>952501</xdr:colOff>
      <xdr:row>38</xdr:row>
      <xdr:rowOff>751429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4FFE544C-8B35-4042-B76B-C5129935A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2546256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135</xdr:row>
      <xdr:rowOff>36419</xdr:rowOff>
    </xdr:from>
    <xdr:to>
      <xdr:col>1</xdr:col>
      <xdr:colOff>952501</xdr:colOff>
      <xdr:row>135</xdr:row>
      <xdr:rowOff>751429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EE6857D0-A9E3-4F44-A2CC-1D2269F8C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9937656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137</xdr:row>
      <xdr:rowOff>36419</xdr:rowOff>
    </xdr:from>
    <xdr:to>
      <xdr:col>1</xdr:col>
      <xdr:colOff>952501</xdr:colOff>
      <xdr:row>137</xdr:row>
      <xdr:rowOff>751429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81F5CD4E-2FE9-47F2-9134-5C489BB22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10090056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105</xdr:row>
      <xdr:rowOff>36418</xdr:rowOff>
    </xdr:from>
    <xdr:to>
      <xdr:col>1</xdr:col>
      <xdr:colOff>952501</xdr:colOff>
      <xdr:row>105</xdr:row>
      <xdr:rowOff>751428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F53D1FA8-87CB-448F-957F-D4333E056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76516565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103</xdr:row>
      <xdr:rowOff>36418</xdr:rowOff>
    </xdr:from>
    <xdr:to>
      <xdr:col>1</xdr:col>
      <xdr:colOff>952501</xdr:colOff>
      <xdr:row>103</xdr:row>
      <xdr:rowOff>751428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D41B12B1-A20C-46AB-B65A-AEC421FF9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74992565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129</xdr:row>
      <xdr:rowOff>36418</xdr:rowOff>
    </xdr:from>
    <xdr:to>
      <xdr:col>1</xdr:col>
      <xdr:colOff>952501</xdr:colOff>
      <xdr:row>129</xdr:row>
      <xdr:rowOff>751428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9A10697A-E8E4-4E89-98F8-E6A20C0EF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94804565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118</xdr:row>
      <xdr:rowOff>36418</xdr:rowOff>
    </xdr:from>
    <xdr:to>
      <xdr:col>1</xdr:col>
      <xdr:colOff>952501</xdr:colOff>
      <xdr:row>118</xdr:row>
      <xdr:rowOff>751428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1E07BA56-7ED0-4411-8712-CC81D7C5E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86422565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113</xdr:row>
      <xdr:rowOff>36418</xdr:rowOff>
    </xdr:from>
    <xdr:to>
      <xdr:col>1</xdr:col>
      <xdr:colOff>952501</xdr:colOff>
      <xdr:row>113</xdr:row>
      <xdr:rowOff>751428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FF2852F9-EC2C-4405-917D-1613364F1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82612565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112</xdr:row>
      <xdr:rowOff>36418</xdr:rowOff>
    </xdr:from>
    <xdr:to>
      <xdr:col>1</xdr:col>
      <xdr:colOff>952501</xdr:colOff>
      <xdr:row>112</xdr:row>
      <xdr:rowOff>751428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FBC5EBA7-A887-4FF8-B055-B5BFED38D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81850565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96</xdr:row>
      <xdr:rowOff>36418</xdr:rowOff>
    </xdr:from>
    <xdr:to>
      <xdr:col>1</xdr:col>
      <xdr:colOff>952501</xdr:colOff>
      <xdr:row>96</xdr:row>
      <xdr:rowOff>751428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6C36A690-F764-435F-B060-AA1E35F54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69658565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104</xdr:row>
      <xdr:rowOff>36418</xdr:rowOff>
    </xdr:from>
    <xdr:to>
      <xdr:col>1</xdr:col>
      <xdr:colOff>952501</xdr:colOff>
      <xdr:row>104</xdr:row>
      <xdr:rowOff>751428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BB900285-BEE8-42E7-A230-DBCFAF487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75754565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123</xdr:row>
      <xdr:rowOff>36418</xdr:rowOff>
    </xdr:from>
    <xdr:to>
      <xdr:col>1</xdr:col>
      <xdr:colOff>952501</xdr:colOff>
      <xdr:row>123</xdr:row>
      <xdr:rowOff>751428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803F8D4C-1FBC-43CF-B36A-3A3C8BAD8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90232565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138</xdr:row>
      <xdr:rowOff>36418</xdr:rowOff>
    </xdr:from>
    <xdr:to>
      <xdr:col>1</xdr:col>
      <xdr:colOff>952501</xdr:colOff>
      <xdr:row>138</xdr:row>
      <xdr:rowOff>751428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xmlns="" id="{A168937B-99BB-4FC2-B8E5-0C8479DBD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101662565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114</xdr:row>
      <xdr:rowOff>36418</xdr:rowOff>
    </xdr:from>
    <xdr:to>
      <xdr:col>1</xdr:col>
      <xdr:colOff>952501</xdr:colOff>
      <xdr:row>114</xdr:row>
      <xdr:rowOff>751428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xmlns="" id="{667B66A3-7264-4D0A-B112-21DF9A6E3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83374565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119</xdr:row>
      <xdr:rowOff>36418</xdr:rowOff>
    </xdr:from>
    <xdr:to>
      <xdr:col>1</xdr:col>
      <xdr:colOff>952501</xdr:colOff>
      <xdr:row>119</xdr:row>
      <xdr:rowOff>751428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xmlns="" id="{DBB40010-BF5A-407F-991B-11B312BD1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87184565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99</xdr:row>
      <xdr:rowOff>36418</xdr:rowOff>
    </xdr:from>
    <xdr:to>
      <xdr:col>1</xdr:col>
      <xdr:colOff>952501</xdr:colOff>
      <xdr:row>99</xdr:row>
      <xdr:rowOff>751428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xmlns="" id="{699F3EEA-7D89-4FFF-8F31-9BCC3CE8E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71944565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107</xdr:row>
      <xdr:rowOff>36418</xdr:rowOff>
    </xdr:from>
    <xdr:to>
      <xdr:col>1</xdr:col>
      <xdr:colOff>952501</xdr:colOff>
      <xdr:row>107</xdr:row>
      <xdr:rowOff>751428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xmlns="" id="{12E1A618-1BEC-4291-BD1B-0C60B3FF1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78040565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125</xdr:row>
      <xdr:rowOff>36418</xdr:rowOff>
    </xdr:from>
    <xdr:to>
      <xdr:col>1</xdr:col>
      <xdr:colOff>952501</xdr:colOff>
      <xdr:row>125</xdr:row>
      <xdr:rowOff>751428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xmlns="" id="{E55F1789-9F19-4A42-9457-54E901EE6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91756565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126</xdr:row>
      <xdr:rowOff>36418</xdr:rowOff>
    </xdr:from>
    <xdr:to>
      <xdr:col>1</xdr:col>
      <xdr:colOff>952501</xdr:colOff>
      <xdr:row>126</xdr:row>
      <xdr:rowOff>751428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xmlns="" id="{2783C1EC-25A2-4B12-BA98-B897503D2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92518565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100</xdr:row>
      <xdr:rowOff>36418</xdr:rowOff>
    </xdr:from>
    <xdr:to>
      <xdr:col>1</xdr:col>
      <xdr:colOff>952501</xdr:colOff>
      <xdr:row>100</xdr:row>
      <xdr:rowOff>751428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xmlns="" id="{88ECF00C-CC6B-4182-9C8F-5263F1A2E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72706565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130</xdr:row>
      <xdr:rowOff>36418</xdr:rowOff>
    </xdr:from>
    <xdr:to>
      <xdr:col>1</xdr:col>
      <xdr:colOff>952501</xdr:colOff>
      <xdr:row>130</xdr:row>
      <xdr:rowOff>751428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167DFEF4-A862-4F98-9FFE-CDFB21EEF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95566565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120</xdr:row>
      <xdr:rowOff>36418</xdr:rowOff>
    </xdr:from>
    <xdr:to>
      <xdr:col>1</xdr:col>
      <xdr:colOff>952501</xdr:colOff>
      <xdr:row>120</xdr:row>
      <xdr:rowOff>751428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1B164DB8-F21E-4D3B-82E5-7416CA4E4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87946565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116</xdr:row>
      <xdr:rowOff>36418</xdr:rowOff>
    </xdr:from>
    <xdr:to>
      <xdr:col>1</xdr:col>
      <xdr:colOff>952501</xdr:colOff>
      <xdr:row>116</xdr:row>
      <xdr:rowOff>751428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xmlns="" id="{EF8B5008-0E81-4779-BAF6-AEBDD357D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84898565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97</xdr:row>
      <xdr:rowOff>36418</xdr:rowOff>
    </xdr:from>
    <xdr:to>
      <xdr:col>1</xdr:col>
      <xdr:colOff>952501</xdr:colOff>
      <xdr:row>97</xdr:row>
      <xdr:rowOff>751428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xmlns="" id="{25A3460D-0BED-4389-9487-B23035D8F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70420565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108</xdr:row>
      <xdr:rowOff>36418</xdr:rowOff>
    </xdr:from>
    <xdr:to>
      <xdr:col>1</xdr:col>
      <xdr:colOff>952501</xdr:colOff>
      <xdr:row>108</xdr:row>
      <xdr:rowOff>751428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xmlns="" id="{30CB0EA8-DBF3-475D-9B82-C7958A953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78802565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109</xdr:row>
      <xdr:rowOff>36421</xdr:rowOff>
    </xdr:from>
    <xdr:to>
      <xdr:col>1</xdr:col>
      <xdr:colOff>952501</xdr:colOff>
      <xdr:row>109</xdr:row>
      <xdr:rowOff>751431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xmlns="" id="{E344C66F-6371-41A3-977F-21CCAF533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79564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121</xdr:row>
      <xdr:rowOff>36421</xdr:rowOff>
    </xdr:from>
    <xdr:to>
      <xdr:col>1</xdr:col>
      <xdr:colOff>952501</xdr:colOff>
      <xdr:row>121</xdr:row>
      <xdr:rowOff>751431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xmlns="" id="{D6379BB6-5E2C-4DE9-82B4-62216A467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88708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91</xdr:row>
      <xdr:rowOff>36421</xdr:rowOff>
    </xdr:from>
    <xdr:to>
      <xdr:col>1</xdr:col>
      <xdr:colOff>952501</xdr:colOff>
      <xdr:row>91</xdr:row>
      <xdr:rowOff>751431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xmlns="" id="{BCD8C272-B81C-4C5C-9DB3-AA3860962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65848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92</xdr:row>
      <xdr:rowOff>36421</xdr:rowOff>
    </xdr:from>
    <xdr:to>
      <xdr:col>1</xdr:col>
      <xdr:colOff>952501</xdr:colOff>
      <xdr:row>92</xdr:row>
      <xdr:rowOff>751431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xmlns="" id="{A5CCFD10-F915-417B-AAF0-76918B989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66610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82</xdr:row>
      <xdr:rowOff>36421</xdr:rowOff>
    </xdr:from>
    <xdr:to>
      <xdr:col>1</xdr:col>
      <xdr:colOff>952501</xdr:colOff>
      <xdr:row>82</xdr:row>
      <xdr:rowOff>751431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xmlns="" id="{9CB262E5-EB41-4A91-959C-913DACFF0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58990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93</xdr:row>
      <xdr:rowOff>36421</xdr:rowOff>
    </xdr:from>
    <xdr:to>
      <xdr:col>1</xdr:col>
      <xdr:colOff>952501</xdr:colOff>
      <xdr:row>93</xdr:row>
      <xdr:rowOff>751431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xmlns="" id="{929B13E6-9F7A-4A5A-AE2C-CE24CCB63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67372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85</xdr:row>
      <xdr:rowOff>36421</xdr:rowOff>
    </xdr:from>
    <xdr:to>
      <xdr:col>1</xdr:col>
      <xdr:colOff>952501</xdr:colOff>
      <xdr:row>85</xdr:row>
      <xdr:rowOff>751431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xmlns="" id="{6427E9C9-BD3D-4F0E-B6B5-9E20DB0C4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61276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86</xdr:row>
      <xdr:rowOff>36421</xdr:rowOff>
    </xdr:from>
    <xdr:to>
      <xdr:col>1</xdr:col>
      <xdr:colOff>952501</xdr:colOff>
      <xdr:row>86</xdr:row>
      <xdr:rowOff>751431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xmlns="" id="{B9AEA775-CB52-4DB9-A819-025985860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62038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81</xdr:row>
      <xdr:rowOff>36421</xdr:rowOff>
    </xdr:from>
    <xdr:to>
      <xdr:col>1</xdr:col>
      <xdr:colOff>952501</xdr:colOff>
      <xdr:row>81</xdr:row>
      <xdr:rowOff>751431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xmlns="" id="{01B289F1-A516-4577-B179-A7878058F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58228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79</xdr:row>
      <xdr:rowOff>36421</xdr:rowOff>
    </xdr:from>
    <xdr:to>
      <xdr:col>1</xdr:col>
      <xdr:colOff>952501</xdr:colOff>
      <xdr:row>79</xdr:row>
      <xdr:rowOff>751431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xmlns="" id="{D5BE54E8-27F9-4659-9D0F-A78C172A3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56704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90</xdr:row>
      <xdr:rowOff>36421</xdr:rowOff>
    </xdr:from>
    <xdr:to>
      <xdr:col>1</xdr:col>
      <xdr:colOff>952501</xdr:colOff>
      <xdr:row>90</xdr:row>
      <xdr:rowOff>751431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xmlns="" id="{12ABBF27-2500-424B-934D-6AD5D3397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65086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80</xdr:row>
      <xdr:rowOff>36421</xdr:rowOff>
    </xdr:from>
    <xdr:to>
      <xdr:col>1</xdr:col>
      <xdr:colOff>952501</xdr:colOff>
      <xdr:row>80</xdr:row>
      <xdr:rowOff>751431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xmlns="" id="{0864F6B9-6D9F-4FDC-A0CF-B46479C08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57466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84</xdr:row>
      <xdr:rowOff>36421</xdr:rowOff>
    </xdr:from>
    <xdr:to>
      <xdr:col>1</xdr:col>
      <xdr:colOff>952501</xdr:colOff>
      <xdr:row>84</xdr:row>
      <xdr:rowOff>751431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xmlns="" id="{EEE995C2-C670-432B-9C10-B9B84EAF5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60514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73</xdr:row>
      <xdr:rowOff>36421</xdr:rowOff>
    </xdr:from>
    <xdr:to>
      <xdr:col>1</xdr:col>
      <xdr:colOff>952501</xdr:colOff>
      <xdr:row>73</xdr:row>
      <xdr:rowOff>751431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xmlns="" id="{BD7F1004-6621-4B56-B6EF-31028C235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52132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87</xdr:row>
      <xdr:rowOff>36421</xdr:rowOff>
    </xdr:from>
    <xdr:to>
      <xdr:col>1</xdr:col>
      <xdr:colOff>952501</xdr:colOff>
      <xdr:row>87</xdr:row>
      <xdr:rowOff>751431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xmlns="" id="{60B2FE79-59E8-4FDE-AB29-8A2BF4682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62800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83</xdr:row>
      <xdr:rowOff>36421</xdr:rowOff>
    </xdr:from>
    <xdr:to>
      <xdr:col>1</xdr:col>
      <xdr:colOff>952501</xdr:colOff>
      <xdr:row>83</xdr:row>
      <xdr:rowOff>751431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xmlns="" id="{5BB0AA51-180C-4197-9100-3060B6303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59752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59</xdr:row>
      <xdr:rowOff>36421</xdr:rowOff>
    </xdr:from>
    <xdr:to>
      <xdr:col>1</xdr:col>
      <xdr:colOff>952501</xdr:colOff>
      <xdr:row>59</xdr:row>
      <xdr:rowOff>751431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xmlns="" id="{FD5B2574-7CED-4975-BE42-C293A689A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41464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14</xdr:row>
      <xdr:rowOff>36421</xdr:rowOff>
    </xdr:from>
    <xdr:to>
      <xdr:col>1</xdr:col>
      <xdr:colOff>952501</xdr:colOff>
      <xdr:row>14</xdr:row>
      <xdr:rowOff>751431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xmlns="" id="{F6607CF7-C011-4272-9043-6C1196B8F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7174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15</xdr:row>
      <xdr:rowOff>36421</xdr:rowOff>
    </xdr:from>
    <xdr:to>
      <xdr:col>1</xdr:col>
      <xdr:colOff>952501</xdr:colOff>
      <xdr:row>15</xdr:row>
      <xdr:rowOff>751431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xmlns="" id="{BC7BB261-7DF7-4AC8-947B-C5A76A651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7936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36</xdr:row>
      <xdr:rowOff>36421</xdr:rowOff>
    </xdr:from>
    <xdr:to>
      <xdr:col>1</xdr:col>
      <xdr:colOff>952501</xdr:colOff>
      <xdr:row>36</xdr:row>
      <xdr:rowOff>751431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xmlns="" id="{B5EC5DDD-E7ED-4CA7-A384-BDB9E79B5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23938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54</xdr:row>
      <xdr:rowOff>36421</xdr:rowOff>
    </xdr:from>
    <xdr:to>
      <xdr:col>1</xdr:col>
      <xdr:colOff>952501</xdr:colOff>
      <xdr:row>54</xdr:row>
      <xdr:rowOff>751431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xmlns="" id="{826668A0-C447-4AC1-A247-745B3AC86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37654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55</xdr:row>
      <xdr:rowOff>36421</xdr:rowOff>
    </xdr:from>
    <xdr:to>
      <xdr:col>1</xdr:col>
      <xdr:colOff>952501</xdr:colOff>
      <xdr:row>55</xdr:row>
      <xdr:rowOff>751431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xmlns="" id="{60A53FC8-3214-4409-829C-832F65069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38416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7</xdr:row>
      <xdr:rowOff>36421</xdr:rowOff>
    </xdr:from>
    <xdr:to>
      <xdr:col>1</xdr:col>
      <xdr:colOff>952501</xdr:colOff>
      <xdr:row>7</xdr:row>
      <xdr:rowOff>751431</xdr:rowOff>
    </xdr:to>
    <xdr:pic>
      <xdr:nvPicPr>
        <xdr:cNvPr id="51" name="Imagen 50">
          <a:extLst>
            <a:ext uri="{FF2B5EF4-FFF2-40B4-BE49-F238E27FC236}">
              <a16:creationId xmlns:a16="http://schemas.microsoft.com/office/drawing/2014/main" xmlns="" id="{64129133-6309-4B73-B66D-086913963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1840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8</xdr:row>
      <xdr:rowOff>36421</xdr:rowOff>
    </xdr:from>
    <xdr:to>
      <xdr:col>1</xdr:col>
      <xdr:colOff>952501</xdr:colOff>
      <xdr:row>8</xdr:row>
      <xdr:rowOff>751431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xmlns="" id="{E190B326-53B9-4D00-A322-FEB45A06F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2602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27</xdr:row>
      <xdr:rowOff>36421</xdr:rowOff>
    </xdr:from>
    <xdr:to>
      <xdr:col>1</xdr:col>
      <xdr:colOff>952501</xdr:colOff>
      <xdr:row>27</xdr:row>
      <xdr:rowOff>751431</xdr:rowOff>
    </xdr:to>
    <xdr:pic>
      <xdr:nvPicPr>
        <xdr:cNvPr id="53" name="Imagen 52">
          <a:extLst>
            <a:ext uri="{FF2B5EF4-FFF2-40B4-BE49-F238E27FC236}">
              <a16:creationId xmlns:a16="http://schemas.microsoft.com/office/drawing/2014/main" xmlns="" id="{6464AAEE-FDB2-4541-965E-A471B79DF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17080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40</xdr:row>
      <xdr:rowOff>36421</xdr:rowOff>
    </xdr:from>
    <xdr:to>
      <xdr:col>1</xdr:col>
      <xdr:colOff>952501</xdr:colOff>
      <xdr:row>40</xdr:row>
      <xdr:rowOff>751431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xmlns="" id="{466FB21B-3073-43C1-83EE-A219E68EE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26986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41</xdr:row>
      <xdr:rowOff>36421</xdr:rowOff>
    </xdr:from>
    <xdr:to>
      <xdr:col>1</xdr:col>
      <xdr:colOff>952501</xdr:colOff>
      <xdr:row>41</xdr:row>
      <xdr:rowOff>751431</xdr:rowOff>
    </xdr:to>
    <xdr:pic>
      <xdr:nvPicPr>
        <xdr:cNvPr id="55" name="Imagen 54">
          <a:extLst>
            <a:ext uri="{FF2B5EF4-FFF2-40B4-BE49-F238E27FC236}">
              <a16:creationId xmlns:a16="http://schemas.microsoft.com/office/drawing/2014/main" xmlns="" id="{7AB411D3-289A-4AB7-B0FC-82C5A811C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27748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42</xdr:row>
      <xdr:rowOff>36421</xdr:rowOff>
    </xdr:from>
    <xdr:to>
      <xdr:col>1</xdr:col>
      <xdr:colOff>952501</xdr:colOff>
      <xdr:row>42</xdr:row>
      <xdr:rowOff>751431</xdr:rowOff>
    </xdr:to>
    <xdr:pic>
      <xdr:nvPicPr>
        <xdr:cNvPr id="56" name="Imagen 55">
          <a:extLst>
            <a:ext uri="{FF2B5EF4-FFF2-40B4-BE49-F238E27FC236}">
              <a16:creationId xmlns:a16="http://schemas.microsoft.com/office/drawing/2014/main" xmlns="" id="{E61B2A24-24D5-4F6F-80A5-8CCCFD8A8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28510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43</xdr:row>
      <xdr:rowOff>36421</xdr:rowOff>
    </xdr:from>
    <xdr:to>
      <xdr:col>1</xdr:col>
      <xdr:colOff>952501</xdr:colOff>
      <xdr:row>43</xdr:row>
      <xdr:rowOff>751431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xmlns="" id="{7CC31630-1282-42F0-B77B-D4935ED1F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29272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44</xdr:row>
      <xdr:rowOff>36421</xdr:rowOff>
    </xdr:from>
    <xdr:to>
      <xdr:col>1</xdr:col>
      <xdr:colOff>952501</xdr:colOff>
      <xdr:row>44</xdr:row>
      <xdr:rowOff>751431</xdr:rowOff>
    </xdr:to>
    <xdr:pic>
      <xdr:nvPicPr>
        <xdr:cNvPr id="58" name="Imagen 57">
          <a:extLst>
            <a:ext uri="{FF2B5EF4-FFF2-40B4-BE49-F238E27FC236}">
              <a16:creationId xmlns:a16="http://schemas.microsoft.com/office/drawing/2014/main" xmlns="" id="{00A1897B-56CA-4424-B22E-8690F87E4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30034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45</xdr:row>
      <xdr:rowOff>36421</xdr:rowOff>
    </xdr:from>
    <xdr:to>
      <xdr:col>1</xdr:col>
      <xdr:colOff>952501</xdr:colOff>
      <xdr:row>45</xdr:row>
      <xdr:rowOff>751431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xmlns="" id="{610AEAF2-F83E-49E6-995B-8090FC953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30796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46</xdr:row>
      <xdr:rowOff>36421</xdr:rowOff>
    </xdr:from>
    <xdr:to>
      <xdr:col>1</xdr:col>
      <xdr:colOff>952501</xdr:colOff>
      <xdr:row>46</xdr:row>
      <xdr:rowOff>751431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xmlns="" id="{3D08B436-3904-46FF-A408-F56974A48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31558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47</xdr:row>
      <xdr:rowOff>36421</xdr:rowOff>
    </xdr:from>
    <xdr:to>
      <xdr:col>1</xdr:col>
      <xdr:colOff>952501</xdr:colOff>
      <xdr:row>47</xdr:row>
      <xdr:rowOff>751431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xmlns="" id="{DF67C216-9D4E-4DB8-9D71-8242461B1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32320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48</xdr:row>
      <xdr:rowOff>36421</xdr:rowOff>
    </xdr:from>
    <xdr:to>
      <xdr:col>1</xdr:col>
      <xdr:colOff>952501</xdr:colOff>
      <xdr:row>48</xdr:row>
      <xdr:rowOff>751431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xmlns="" id="{6008DB43-3D98-4A42-AAC3-D3B0493EB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33082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49</xdr:row>
      <xdr:rowOff>36421</xdr:rowOff>
    </xdr:from>
    <xdr:to>
      <xdr:col>1</xdr:col>
      <xdr:colOff>952501</xdr:colOff>
      <xdr:row>49</xdr:row>
      <xdr:rowOff>751431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xmlns="" id="{CC453CED-8045-4A66-B16A-88C150D94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33844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50</xdr:row>
      <xdr:rowOff>36421</xdr:rowOff>
    </xdr:from>
    <xdr:to>
      <xdr:col>1</xdr:col>
      <xdr:colOff>952501</xdr:colOff>
      <xdr:row>50</xdr:row>
      <xdr:rowOff>751431</xdr:rowOff>
    </xdr:to>
    <xdr:pic>
      <xdr:nvPicPr>
        <xdr:cNvPr id="64" name="Imagen 63">
          <a:extLst>
            <a:ext uri="{FF2B5EF4-FFF2-40B4-BE49-F238E27FC236}">
              <a16:creationId xmlns:a16="http://schemas.microsoft.com/office/drawing/2014/main" xmlns="" id="{FA601989-D07C-43B5-B04B-B81013804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34606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51</xdr:row>
      <xdr:rowOff>36421</xdr:rowOff>
    </xdr:from>
    <xdr:to>
      <xdr:col>1</xdr:col>
      <xdr:colOff>952501</xdr:colOff>
      <xdr:row>51</xdr:row>
      <xdr:rowOff>751431</xdr:rowOff>
    </xdr:to>
    <xdr:pic>
      <xdr:nvPicPr>
        <xdr:cNvPr id="65" name="Imagen 64">
          <a:extLst>
            <a:ext uri="{FF2B5EF4-FFF2-40B4-BE49-F238E27FC236}">
              <a16:creationId xmlns:a16="http://schemas.microsoft.com/office/drawing/2014/main" xmlns="" id="{CD6C1FA6-561F-45B0-BB51-7EA26CC32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35368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52</xdr:row>
      <xdr:rowOff>36421</xdr:rowOff>
    </xdr:from>
    <xdr:to>
      <xdr:col>1</xdr:col>
      <xdr:colOff>952501</xdr:colOff>
      <xdr:row>52</xdr:row>
      <xdr:rowOff>751431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xmlns="" id="{C2404374-F3F6-4CE4-A0A7-5A2DD29F8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36130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9</xdr:row>
      <xdr:rowOff>36421</xdr:rowOff>
    </xdr:from>
    <xdr:to>
      <xdr:col>1</xdr:col>
      <xdr:colOff>952501</xdr:colOff>
      <xdr:row>9</xdr:row>
      <xdr:rowOff>751431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xmlns="" id="{070E8F6E-E9E7-49B8-B4B5-09CC9CFE0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3364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12</xdr:row>
      <xdr:rowOff>36421</xdr:rowOff>
    </xdr:from>
    <xdr:to>
      <xdr:col>1</xdr:col>
      <xdr:colOff>952501</xdr:colOff>
      <xdr:row>12</xdr:row>
      <xdr:rowOff>751431</xdr:rowOff>
    </xdr:to>
    <xdr:pic>
      <xdr:nvPicPr>
        <xdr:cNvPr id="68" name="Imagen 67">
          <a:extLst>
            <a:ext uri="{FF2B5EF4-FFF2-40B4-BE49-F238E27FC236}">
              <a16:creationId xmlns:a16="http://schemas.microsoft.com/office/drawing/2014/main" xmlns="" id="{25024EE5-17E0-4DA0-AF57-459509A82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5650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13</xdr:row>
      <xdr:rowOff>36421</xdr:rowOff>
    </xdr:from>
    <xdr:to>
      <xdr:col>1</xdr:col>
      <xdr:colOff>952501</xdr:colOff>
      <xdr:row>13</xdr:row>
      <xdr:rowOff>751431</xdr:rowOff>
    </xdr:to>
    <xdr:pic>
      <xdr:nvPicPr>
        <xdr:cNvPr id="69" name="Imagen 68">
          <a:extLst>
            <a:ext uri="{FF2B5EF4-FFF2-40B4-BE49-F238E27FC236}">
              <a16:creationId xmlns:a16="http://schemas.microsoft.com/office/drawing/2014/main" xmlns="" id="{EA0942FF-E6DD-4BC6-B8CE-88C508315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6412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33</xdr:row>
      <xdr:rowOff>36421</xdr:rowOff>
    </xdr:from>
    <xdr:to>
      <xdr:col>1</xdr:col>
      <xdr:colOff>952501</xdr:colOff>
      <xdr:row>33</xdr:row>
      <xdr:rowOff>751431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xmlns="" id="{F493193B-0710-426B-9D9E-25386A6BA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21652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20</xdr:row>
      <xdr:rowOff>36421</xdr:rowOff>
    </xdr:from>
    <xdr:to>
      <xdr:col>1</xdr:col>
      <xdr:colOff>952501</xdr:colOff>
      <xdr:row>20</xdr:row>
      <xdr:rowOff>751431</xdr:rowOff>
    </xdr:to>
    <xdr:pic>
      <xdr:nvPicPr>
        <xdr:cNvPr id="71" name="Imagen 70">
          <a:extLst>
            <a:ext uri="{FF2B5EF4-FFF2-40B4-BE49-F238E27FC236}">
              <a16:creationId xmlns:a16="http://schemas.microsoft.com/office/drawing/2014/main" xmlns="" id="{ABEF185C-BD1B-43D6-B6A4-31130B848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11746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24</xdr:row>
      <xdr:rowOff>36421</xdr:rowOff>
    </xdr:from>
    <xdr:to>
      <xdr:col>1</xdr:col>
      <xdr:colOff>952501</xdr:colOff>
      <xdr:row>24</xdr:row>
      <xdr:rowOff>751431</xdr:rowOff>
    </xdr:to>
    <xdr:pic>
      <xdr:nvPicPr>
        <xdr:cNvPr id="72" name="Imagen 71">
          <a:extLst>
            <a:ext uri="{FF2B5EF4-FFF2-40B4-BE49-F238E27FC236}">
              <a16:creationId xmlns:a16="http://schemas.microsoft.com/office/drawing/2014/main" xmlns="" id="{FB9E9E3B-88BE-403B-ACC7-B0C31F8F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14794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25</xdr:row>
      <xdr:rowOff>36421</xdr:rowOff>
    </xdr:from>
    <xdr:to>
      <xdr:col>1</xdr:col>
      <xdr:colOff>952501</xdr:colOff>
      <xdr:row>25</xdr:row>
      <xdr:rowOff>751431</xdr:rowOff>
    </xdr:to>
    <xdr:pic>
      <xdr:nvPicPr>
        <xdr:cNvPr id="73" name="Imagen 72">
          <a:extLst>
            <a:ext uri="{FF2B5EF4-FFF2-40B4-BE49-F238E27FC236}">
              <a16:creationId xmlns:a16="http://schemas.microsoft.com/office/drawing/2014/main" xmlns="" id="{CF528FEA-B7DB-4C67-AF00-E0521424E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15556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26</xdr:row>
      <xdr:rowOff>36421</xdr:rowOff>
    </xdr:from>
    <xdr:to>
      <xdr:col>1</xdr:col>
      <xdr:colOff>952501</xdr:colOff>
      <xdr:row>26</xdr:row>
      <xdr:rowOff>751431</xdr:rowOff>
    </xdr:to>
    <xdr:pic>
      <xdr:nvPicPr>
        <xdr:cNvPr id="74" name="Imagen 73">
          <a:extLst>
            <a:ext uri="{FF2B5EF4-FFF2-40B4-BE49-F238E27FC236}">
              <a16:creationId xmlns:a16="http://schemas.microsoft.com/office/drawing/2014/main" xmlns="" id="{03EC1839-82F5-48B8-BACC-760C7D805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16318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56</xdr:row>
      <xdr:rowOff>36421</xdr:rowOff>
    </xdr:from>
    <xdr:to>
      <xdr:col>1</xdr:col>
      <xdr:colOff>952501</xdr:colOff>
      <xdr:row>56</xdr:row>
      <xdr:rowOff>751431</xdr:rowOff>
    </xdr:to>
    <xdr:pic>
      <xdr:nvPicPr>
        <xdr:cNvPr id="75" name="Imagen 74">
          <a:extLst>
            <a:ext uri="{FF2B5EF4-FFF2-40B4-BE49-F238E27FC236}">
              <a16:creationId xmlns:a16="http://schemas.microsoft.com/office/drawing/2014/main" xmlns="" id="{F927335D-0516-4449-972A-7CFBF31B1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39178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64</xdr:row>
      <xdr:rowOff>36421</xdr:rowOff>
    </xdr:from>
    <xdr:to>
      <xdr:col>1</xdr:col>
      <xdr:colOff>952501</xdr:colOff>
      <xdr:row>64</xdr:row>
      <xdr:rowOff>751431</xdr:rowOff>
    </xdr:to>
    <xdr:pic>
      <xdr:nvPicPr>
        <xdr:cNvPr id="76" name="Imagen 75">
          <a:extLst>
            <a:ext uri="{FF2B5EF4-FFF2-40B4-BE49-F238E27FC236}">
              <a16:creationId xmlns:a16="http://schemas.microsoft.com/office/drawing/2014/main" xmlns="" id="{17A5D37C-4BBA-4DB4-9464-034FDDC87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45274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65</xdr:row>
      <xdr:rowOff>36421</xdr:rowOff>
    </xdr:from>
    <xdr:to>
      <xdr:col>1</xdr:col>
      <xdr:colOff>952501</xdr:colOff>
      <xdr:row>65</xdr:row>
      <xdr:rowOff>751431</xdr:rowOff>
    </xdr:to>
    <xdr:pic>
      <xdr:nvPicPr>
        <xdr:cNvPr id="77" name="Imagen 76">
          <a:extLst>
            <a:ext uri="{FF2B5EF4-FFF2-40B4-BE49-F238E27FC236}">
              <a16:creationId xmlns:a16="http://schemas.microsoft.com/office/drawing/2014/main" xmlns="" id="{DFB87E77-243C-402D-8267-9000E8BCB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46036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66</xdr:row>
      <xdr:rowOff>36421</xdr:rowOff>
    </xdr:from>
    <xdr:to>
      <xdr:col>1</xdr:col>
      <xdr:colOff>952501</xdr:colOff>
      <xdr:row>66</xdr:row>
      <xdr:rowOff>751431</xdr:rowOff>
    </xdr:to>
    <xdr:pic>
      <xdr:nvPicPr>
        <xdr:cNvPr id="78" name="Imagen 77">
          <a:extLst>
            <a:ext uri="{FF2B5EF4-FFF2-40B4-BE49-F238E27FC236}">
              <a16:creationId xmlns:a16="http://schemas.microsoft.com/office/drawing/2014/main" xmlns="" id="{BFE1B82D-2B00-4924-86C2-BC6DD1E02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46798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67</xdr:row>
      <xdr:rowOff>36421</xdr:rowOff>
    </xdr:from>
    <xdr:to>
      <xdr:col>1</xdr:col>
      <xdr:colOff>952501</xdr:colOff>
      <xdr:row>67</xdr:row>
      <xdr:rowOff>751431</xdr:rowOff>
    </xdr:to>
    <xdr:pic>
      <xdr:nvPicPr>
        <xdr:cNvPr id="79" name="Imagen 78">
          <a:extLst>
            <a:ext uri="{FF2B5EF4-FFF2-40B4-BE49-F238E27FC236}">
              <a16:creationId xmlns:a16="http://schemas.microsoft.com/office/drawing/2014/main" xmlns="" id="{FAD20555-83DD-4E33-B7BE-557140A67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47560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72</xdr:row>
      <xdr:rowOff>36421</xdr:rowOff>
    </xdr:from>
    <xdr:to>
      <xdr:col>1</xdr:col>
      <xdr:colOff>952501</xdr:colOff>
      <xdr:row>72</xdr:row>
      <xdr:rowOff>751431</xdr:rowOff>
    </xdr:to>
    <xdr:pic>
      <xdr:nvPicPr>
        <xdr:cNvPr id="80" name="Imagen 79">
          <a:extLst>
            <a:ext uri="{FF2B5EF4-FFF2-40B4-BE49-F238E27FC236}">
              <a16:creationId xmlns:a16="http://schemas.microsoft.com/office/drawing/2014/main" xmlns="" id="{AB423C5A-49A7-45C9-9CAC-AF9C288B4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51370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60</xdr:row>
      <xdr:rowOff>36421</xdr:rowOff>
    </xdr:from>
    <xdr:to>
      <xdr:col>1</xdr:col>
      <xdr:colOff>952501</xdr:colOff>
      <xdr:row>60</xdr:row>
      <xdr:rowOff>751431</xdr:rowOff>
    </xdr:to>
    <xdr:pic>
      <xdr:nvPicPr>
        <xdr:cNvPr id="81" name="Imagen 80">
          <a:extLst>
            <a:ext uri="{FF2B5EF4-FFF2-40B4-BE49-F238E27FC236}">
              <a16:creationId xmlns:a16="http://schemas.microsoft.com/office/drawing/2014/main" xmlns="" id="{5C3CFCD9-9F30-4097-9417-1802A628D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42226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57</xdr:row>
      <xdr:rowOff>36421</xdr:rowOff>
    </xdr:from>
    <xdr:to>
      <xdr:col>1</xdr:col>
      <xdr:colOff>952501</xdr:colOff>
      <xdr:row>57</xdr:row>
      <xdr:rowOff>751431</xdr:rowOff>
    </xdr:to>
    <xdr:pic>
      <xdr:nvPicPr>
        <xdr:cNvPr id="82" name="Imagen 81">
          <a:extLst>
            <a:ext uri="{FF2B5EF4-FFF2-40B4-BE49-F238E27FC236}">
              <a16:creationId xmlns:a16="http://schemas.microsoft.com/office/drawing/2014/main" xmlns="" id="{8ECAD63C-672B-4F46-825D-71AD08B9D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39940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58</xdr:row>
      <xdr:rowOff>36421</xdr:rowOff>
    </xdr:from>
    <xdr:to>
      <xdr:col>1</xdr:col>
      <xdr:colOff>952501</xdr:colOff>
      <xdr:row>58</xdr:row>
      <xdr:rowOff>751431</xdr:rowOff>
    </xdr:to>
    <xdr:pic>
      <xdr:nvPicPr>
        <xdr:cNvPr id="83" name="Imagen 82">
          <a:extLst>
            <a:ext uri="{FF2B5EF4-FFF2-40B4-BE49-F238E27FC236}">
              <a16:creationId xmlns:a16="http://schemas.microsoft.com/office/drawing/2014/main" xmlns="" id="{E378A097-A91E-4C81-AC31-53F04FC47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40702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61</xdr:row>
      <xdr:rowOff>36421</xdr:rowOff>
    </xdr:from>
    <xdr:to>
      <xdr:col>1</xdr:col>
      <xdr:colOff>952501</xdr:colOff>
      <xdr:row>61</xdr:row>
      <xdr:rowOff>751431</xdr:rowOff>
    </xdr:to>
    <xdr:pic>
      <xdr:nvPicPr>
        <xdr:cNvPr id="84" name="Imagen 83">
          <a:extLst>
            <a:ext uri="{FF2B5EF4-FFF2-40B4-BE49-F238E27FC236}">
              <a16:creationId xmlns:a16="http://schemas.microsoft.com/office/drawing/2014/main" xmlns="" id="{6F07D370-89A0-406B-A3A7-92E587624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42988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34</xdr:row>
      <xdr:rowOff>36421</xdr:rowOff>
    </xdr:from>
    <xdr:to>
      <xdr:col>1</xdr:col>
      <xdr:colOff>952501</xdr:colOff>
      <xdr:row>34</xdr:row>
      <xdr:rowOff>751431</xdr:rowOff>
    </xdr:to>
    <xdr:pic>
      <xdr:nvPicPr>
        <xdr:cNvPr id="85" name="Imagen 84">
          <a:extLst>
            <a:ext uri="{FF2B5EF4-FFF2-40B4-BE49-F238E27FC236}">
              <a16:creationId xmlns:a16="http://schemas.microsoft.com/office/drawing/2014/main" xmlns="" id="{9789A25E-CDAD-48C8-A22E-D6E22F140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22414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68</xdr:row>
      <xdr:rowOff>36421</xdr:rowOff>
    </xdr:from>
    <xdr:to>
      <xdr:col>1</xdr:col>
      <xdr:colOff>952501</xdr:colOff>
      <xdr:row>68</xdr:row>
      <xdr:rowOff>751431</xdr:rowOff>
    </xdr:to>
    <xdr:pic>
      <xdr:nvPicPr>
        <xdr:cNvPr id="86" name="Imagen 85">
          <a:extLst>
            <a:ext uri="{FF2B5EF4-FFF2-40B4-BE49-F238E27FC236}">
              <a16:creationId xmlns:a16="http://schemas.microsoft.com/office/drawing/2014/main" xmlns="" id="{37430997-5B8A-4C80-B947-7B10750E2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48322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69</xdr:row>
      <xdr:rowOff>36421</xdr:rowOff>
    </xdr:from>
    <xdr:to>
      <xdr:col>1</xdr:col>
      <xdr:colOff>952501</xdr:colOff>
      <xdr:row>69</xdr:row>
      <xdr:rowOff>751431</xdr:rowOff>
    </xdr:to>
    <xdr:pic>
      <xdr:nvPicPr>
        <xdr:cNvPr id="87" name="Imagen 86">
          <a:extLst>
            <a:ext uri="{FF2B5EF4-FFF2-40B4-BE49-F238E27FC236}">
              <a16:creationId xmlns:a16="http://schemas.microsoft.com/office/drawing/2014/main" xmlns="" id="{DE19F872-F1F4-49E3-BB7D-27FC369F3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49084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23</xdr:row>
      <xdr:rowOff>36421</xdr:rowOff>
    </xdr:from>
    <xdr:to>
      <xdr:col>1</xdr:col>
      <xdr:colOff>952501</xdr:colOff>
      <xdr:row>23</xdr:row>
      <xdr:rowOff>751431</xdr:rowOff>
    </xdr:to>
    <xdr:pic>
      <xdr:nvPicPr>
        <xdr:cNvPr id="88" name="Imagen 87">
          <a:extLst>
            <a:ext uri="{FF2B5EF4-FFF2-40B4-BE49-F238E27FC236}">
              <a16:creationId xmlns:a16="http://schemas.microsoft.com/office/drawing/2014/main" xmlns="" id="{A6B922A6-F2B1-42B3-AA14-A9CF7CE37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14032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16</xdr:row>
      <xdr:rowOff>36421</xdr:rowOff>
    </xdr:from>
    <xdr:to>
      <xdr:col>1</xdr:col>
      <xdr:colOff>952501</xdr:colOff>
      <xdr:row>16</xdr:row>
      <xdr:rowOff>751431</xdr:rowOff>
    </xdr:to>
    <xdr:pic>
      <xdr:nvPicPr>
        <xdr:cNvPr id="89" name="Imagen 88">
          <a:extLst>
            <a:ext uri="{FF2B5EF4-FFF2-40B4-BE49-F238E27FC236}">
              <a16:creationId xmlns:a16="http://schemas.microsoft.com/office/drawing/2014/main" xmlns="" id="{D3FAD97B-F326-47CC-AF09-3069EF344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8698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19</xdr:row>
      <xdr:rowOff>36421</xdr:rowOff>
    </xdr:from>
    <xdr:to>
      <xdr:col>1</xdr:col>
      <xdr:colOff>952501</xdr:colOff>
      <xdr:row>19</xdr:row>
      <xdr:rowOff>751431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xmlns="" id="{D3A6CF62-688B-4519-8A35-0E5622FF6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10984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29</xdr:row>
      <xdr:rowOff>36421</xdr:rowOff>
    </xdr:from>
    <xdr:to>
      <xdr:col>1</xdr:col>
      <xdr:colOff>952501</xdr:colOff>
      <xdr:row>29</xdr:row>
      <xdr:rowOff>751431</xdr:rowOff>
    </xdr:to>
    <xdr:pic>
      <xdr:nvPicPr>
        <xdr:cNvPr id="91" name="Imagen 90">
          <a:extLst>
            <a:ext uri="{FF2B5EF4-FFF2-40B4-BE49-F238E27FC236}">
              <a16:creationId xmlns:a16="http://schemas.microsoft.com/office/drawing/2014/main" xmlns="" id="{34607E2B-6305-41E6-9D17-E2A02A08B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18604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62</xdr:row>
      <xdr:rowOff>36421</xdr:rowOff>
    </xdr:from>
    <xdr:to>
      <xdr:col>1</xdr:col>
      <xdr:colOff>952501</xdr:colOff>
      <xdr:row>62</xdr:row>
      <xdr:rowOff>751431</xdr:rowOff>
    </xdr:to>
    <xdr:pic>
      <xdr:nvPicPr>
        <xdr:cNvPr id="92" name="Imagen 91">
          <a:extLst>
            <a:ext uri="{FF2B5EF4-FFF2-40B4-BE49-F238E27FC236}">
              <a16:creationId xmlns:a16="http://schemas.microsoft.com/office/drawing/2014/main" xmlns="" id="{BB937B09-E661-41EB-9D34-9287844B3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43750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63</xdr:row>
      <xdr:rowOff>36421</xdr:rowOff>
    </xdr:from>
    <xdr:to>
      <xdr:col>1</xdr:col>
      <xdr:colOff>952501</xdr:colOff>
      <xdr:row>63</xdr:row>
      <xdr:rowOff>751431</xdr:rowOff>
    </xdr:to>
    <xdr:pic>
      <xdr:nvPicPr>
        <xdr:cNvPr id="93" name="Imagen 92">
          <a:extLst>
            <a:ext uri="{FF2B5EF4-FFF2-40B4-BE49-F238E27FC236}">
              <a16:creationId xmlns:a16="http://schemas.microsoft.com/office/drawing/2014/main" xmlns="" id="{44D69B6D-A1AE-42BF-8F4C-D4B035F0B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44512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35</xdr:row>
      <xdr:rowOff>36421</xdr:rowOff>
    </xdr:from>
    <xdr:to>
      <xdr:col>1</xdr:col>
      <xdr:colOff>952501</xdr:colOff>
      <xdr:row>35</xdr:row>
      <xdr:rowOff>751431</xdr:rowOff>
    </xdr:to>
    <xdr:pic>
      <xdr:nvPicPr>
        <xdr:cNvPr id="94" name="Imagen 93">
          <a:extLst>
            <a:ext uri="{FF2B5EF4-FFF2-40B4-BE49-F238E27FC236}">
              <a16:creationId xmlns:a16="http://schemas.microsoft.com/office/drawing/2014/main" xmlns="" id="{86E67F50-DC96-415B-B404-569F99387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23176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70</xdr:row>
      <xdr:rowOff>36421</xdr:rowOff>
    </xdr:from>
    <xdr:to>
      <xdr:col>1</xdr:col>
      <xdr:colOff>952501</xdr:colOff>
      <xdr:row>70</xdr:row>
      <xdr:rowOff>751431</xdr:rowOff>
    </xdr:to>
    <xdr:pic>
      <xdr:nvPicPr>
        <xdr:cNvPr id="95" name="Imagen 94">
          <a:extLst>
            <a:ext uri="{FF2B5EF4-FFF2-40B4-BE49-F238E27FC236}">
              <a16:creationId xmlns:a16="http://schemas.microsoft.com/office/drawing/2014/main" xmlns="" id="{159C8C7F-CF9D-4F66-B2D2-1B21C1989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49846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21</xdr:row>
      <xdr:rowOff>36421</xdr:rowOff>
    </xdr:from>
    <xdr:to>
      <xdr:col>1</xdr:col>
      <xdr:colOff>952501</xdr:colOff>
      <xdr:row>21</xdr:row>
      <xdr:rowOff>751431</xdr:rowOff>
    </xdr:to>
    <xdr:pic>
      <xdr:nvPicPr>
        <xdr:cNvPr id="96" name="Imagen 95">
          <a:extLst>
            <a:ext uri="{FF2B5EF4-FFF2-40B4-BE49-F238E27FC236}">
              <a16:creationId xmlns:a16="http://schemas.microsoft.com/office/drawing/2014/main" xmlns="" id="{F264F9A8-DC31-4142-A625-329649445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12508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10</xdr:row>
      <xdr:rowOff>36421</xdr:rowOff>
    </xdr:from>
    <xdr:to>
      <xdr:col>1</xdr:col>
      <xdr:colOff>952501</xdr:colOff>
      <xdr:row>10</xdr:row>
      <xdr:rowOff>751431</xdr:rowOff>
    </xdr:to>
    <xdr:pic>
      <xdr:nvPicPr>
        <xdr:cNvPr id="97" name="Imagen 96">
          <a:extLst>
            <a:ext uri="{FF2B5EF4-FFF2-40B4-BE49-F238E27FC236}">
              <a16:creationId xmlns:a16="http://schemas.microsoft.com/office/drawing/2014/main" xmlns="" id="{87B1C9B6-FDAA-45E5-A7D6-2DFB0BD56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4126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11</xdr:row>
      <xdr:rowOff>36421</xdr:rowOff>
    </xdr:from>
    <xdr:to>
      <xdr:col>1</xdr:col>
      <xdr:colOff>952501</xdr:colOff>
      <xdr:row>11</xdr:row>
      <xdr:rowOff>751431</xdr:rowOff>
    </xdr:to>
    <xdr:pic>
      <xdr:nvPicPr>
        <xdr:cNvPr id="98" name="Imagen 97">
          <a:extLst>
            <a:ext uri="{FF2B5EF4-FFF2-40B4-BE49-F238E27FC236}">
              <a16:creationId xmlns:a16="http://schemas.microsoft.com/office/drawing/2014/main" xmlns="" id="{B04AA9AD-6966-41CE-898B-062A54552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4888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39</xdr:row>
      <xdr:rowOff>36421</xdr:rowOff>
    </xdr:from>
    <xdr:to>
      <xdr:col>1</xdr:col>
      <xdr:colOff>952501</xdr:colOff>
      <xdr:row>39</xdr:row>
      <xdr:rowOff>751431</xdr:rowOff>
    </xdr:to>
    <xdr:pic>
      <xdr:nvPicPr>
        <xdr:cNvPr id="99" name="Imagen 98">
          <a:extLst>
            <a:ext uri="{FF2B5EF4-FFF2-40B4-BE49-F238E27FC236}">
              <a16:creationId xmlns:a16="http://schemas.microsoft.com/office/drawing/2014/main" xmlns="" id="{7BA43242-97ED-41A9-A51C-A9C8B3378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26224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31</xdr:row>
      <xdr:rowOff>36421</xdr:rowOff>
    </xdr:from>
    <xdr:to>
      <xdr:col>1</xdr:col>
      <xdr:colOff>952501</xdr:colOff>
      <xdr:row>31</xdr:row>
      <xdr:rowOff>751431</xdr:rowOff>
    </xdr:to>
    <xdr:pic>
      <xdr:nvPicPr>
        <xdr:cNvPr id="100" name="Imagen 99">
          <a:extLst>
            <a:ext uri="{FF2B5EF4-FFF2-40B4-BE49-F238E27FC236}">
              <a16:creationId xmlns:a16="http://schemas.microsoft.com/office/drawing/2014/main" xmlns="" id="{CAFF94B5-35D1-444F-977F-00D5B3FD4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20128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95</xdr:row>
      <xdr:rowOff>36421</xdr:rowOff>
    </xdr:from>
    <xdr:to>
      <xdr:col>1</xdr:col>
      <xdr:colOff>952501</xdr:colOff>
      <xdr:row>95</xdr:row>
      <xdr:rowOff>751431</xdr:rowOff>
    </xdr:to>
    <xdr:pic>
      <xdr:nvPicPr>
        <xdr:cNvPr id="101" name="Imagen 100">
          <a:extLst>
            <a:ext uri="{FF2B5EF4-FFF2-40B4-BE49-F238E27FC236}">
              <a16:creationId xmlns:a16="http://schemas.microsoft.com/office/drawing/2014/main" xmlns="" id="{E1B80B4C-2344-489E-9C0C-D753C7D1C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68896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136</xdr:row>
      <xdr:rowOff>36421</xdr:rowOff>
    </xdr:from>
    <xdr:to>
      <xdr:col>1</xdr:col>
      <xdr:colOff>952501</xdr:colOff>
      <xdr:row>136</xdr:row>
      <xdr:rowOff>751431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xmlns="" id="{E22FCFB8-41D4-4AB6-BF8C-2692DC503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100138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133</xdr:row>
      <xdr:rowOff>36421</xdr:rowOff>
    </xdr:from>
    <xdr:to>
      <xdr:col>1</xdr:col>
      <xdr:colOff>952501</xdr:colOff>
      <xdr:row>133</xdr:row>
      <xdr:rowOff>751431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xmlns="" id="{01A08527-A8FF-4273-A950-CB5AF4903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97852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102</xdr:row>
      <xdr:rowOff>36421</xdr:rowOff>
    </xdr:from>
    <xdr:to>
      <xdr:col>1</xdr:col>
      <xdr:colOff>952501</xdr:colOff>
      <xdr:row>102</xdr:row>
      <xdr:rowOff>751431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xmlns="" id="{E67AB2F4-2E72-4BC4-A147-4D151AE0F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74230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110</xdr:row>
      <xdr:rowOff>36421</xdr:rowOff>
    </xdr:from>
    <xdr:to>
      <xdr:col>1</xdr:col>
      <xdr:colOff>952501</xdr:colOff>
      <xdr:row>110</xdr:row>
      <xdr:rowOff>751431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xmlns="" id="{1BD269E1-1227-4435-BEDC-6812190AB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80326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131</xdr:row>
      <xdr:rowOff>36421</xdr:rowOff>
    </xdr:from>
    <xdr:to>
      <xdr:col>1</xdr:col>
      <xdr:colOff>952501</xdr:colOff>
      <xdr:row>131</xdr:row>
      <xdr:rowOff>751431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xmlns="" id="{849954DB-B17A-491A-8140-66B7C7F09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96328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124</xdr:row>
      <xdr:rowOff>36421</xdr:rowOff>
    </xdr:from>
    <xdr:to>
      <xdr:col>1</xdr:col>
      <xdr:colOff>952501</xdr:colOff>
      <xdr:row>124</xdr:row>
      <xdr:rowOff>751431</xdr:rowOff>
    </xdr:to>
    <xdr:pic>
      <xdr:nvPicPr>
        <xdr:cNvPr id="107" name="Imagen 106">
          <a:extLst>
            <a:ext uri="{FF2B5EF4-FFF2-40B4-BE49-F238E27FC236}">
              <a16:creationId xmlns:a16="http://schemas.microsoft.com/office/drawing/2014/main" xmlns="" id="{7267A65C-115C-459A-ACA7-4BC9BDA36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90994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140</xdr:row>
      <xdr:rowOff>36421</xdr:rowOff>
    </xdr:from>
    <xdr:to>
      <xdr:col>1</xdr:col>
      <xdr:colOff>952501</xdr:colOff>
      <xdr:row>140</xdr:row>
      <xdr:rowOff>751431</xdr:rowOff>
    </xdr:to>
    <xdr:pic>
      <xdr:nvPicPr>
        <xdr:cNvPr id="108" name="Imagen 107">
          <a:extLst>
            <a:ext uri="{FF2B5EF4-FFF2-40B4-BE49-F238E27FC236}">
              <a16:creationId xmlns:a16="http://schemas.microsoft.com/office/drawing/2014/main" xmlns="" id="{AEE3EC3C-882E-4811-A4D4-7985B1515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103186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127</xdr:row>
      <xdr:rowOff>36421</xdr:rowOff>
    </xdr:from>
    <xdr:to>
      <xdr:col>1</xdr:col>
      <xdr:colOff>952501</xdr:colOff>
      <xdr:row>127</xdr:row>
      <xdr:rowOff>751431</xdr:rowOff>
    </xdr:to>
    <xdr:pic>
      <xdr:nvPicPr>
        <xdr:cNvPr id="109" name="Imagen 108">
          <a:extLst>
            <a:ext uri="{FF2B5EF4-FFF2-40B4-BE49-F238E27FC236}">
              <a16:creationId xmlns:a16="http://schemas.microsoft.com/office/drawing/2014/main" xmlns="" id="{0C6BB8D1-F983-43EE-8448-933FDB244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93280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115</xdr:row>
      <xdr:rowOff>36421</xdr:rowOff>
    </xdr:from>
    <xdr:to>
      <xdr:col>1</xdr:col>
      <xdr:colOff>952501</xdr:colOff>
      <xdr:row>115</xdr:row>
      <xdr:rowOff>751431</xdr:rowOff>
    </xdr:to>
    <xdr:pic>
      <xdr:nvPicPr>
        <xdr:cNvPr id="110" name="Imagen 109">
          <a:extLst>
            <a:ext uri="{FF2B5EF4-FFF2-40B4-BE49-F238E27FC236}">
              <a16:creationId xmlns:a16="http://schemas.microsoft.com/office/drawing/2014/main" xmlns="" id="{E1901524-6935-4810-A57E-B8492BCD4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84136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141</xdr:row>
      <xdr:rowOff>36421</xdr:rowOff>
    </xdr:from>
    <xdr:to>
      <xdr:col>1</xdr:col>
      <xdr:colOff>952501</xdr:colOff>
      <xdr:row>141</xdr:row>
      <xdr:rowOff>751431</xdr:rowOff>
    </xdr:to>
    <xdr:pic>
      <xdr:nvPicPr>
        <xdr:cNvPr id="111" name="Imagen 110">
          <a:extLst>
            <a:ext uri="{FF2B5EF4-FFF2-40B4-BE49-F238E27FC236}">
              <a16:creationId xmlns:a16="http://schemas.microsoft.com/office/drawing/2014/main" xmlns="" id="{A3D76333-93D0-4F16-A426-3FAF05156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103948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117</xdr:row>
      <xdr:rowOff>36421</xdr:rowOff>
    </xdr:from>
    <xdr:to>
      <xdr:col>1</xdr:col>
      <xdr:colOff>952501</xdr:colOff>
      <xdr:row>117</xdr:row>
      <xdr:rowOff>751431</xdr:rowOff>
    </xdr:to>
    <xdr:pic>
      <xdr:nvPicPr>
        <xdr:cNvPr id="112" name="Imagen 111">
          <a:extLst>
            <a:ext uri="{FF2B5EF4-FFF2-40B4-BE49-F238E27FC236}">
              <a16:creationId xmlns:a16="http://schemas.microsoft.com/office/drawing/2014/main" xmlns="" id="{525C6EE7-24EC-4672-A3C2-A9AA630FD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85660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101</xdr:row>
      <xdr:rowOff>36421</xdr:rowOff>
    </xdr:from>
    <xdr:to>
      <xdr:col>1</xdr:col>
      <xdr:colOff>952501</xdr:colOff>
      <xdr:row>101</xdr:row>
      <xdr:rowOff>751431</xdr:rowOff>
    </xdr:to>
    <xdr:pic>
      <xdr:nvPicPr>
        <xdr:cNvPr id="113" name="Imagen 112">
          <a:extLst>
            <a:ext uri="{FF2B5EF4-FFF2-40B4-BE49-F238E27FC236}">
              <a16:creationId xmlns:a16="http://schemas.microsoft.com/office/drawing/2014/main" xmlns="" id="{331CE6D2-4C10-4C17-B8E6-AFA160152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73468568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106</xdr:row>
      <xdr:rowOff>36409</xdr:rowOff>
    </xdr:from>
    <xdr:to>
      <xdr:col>1</xdr:col>
      <xdr:colOff>952501</xdr:colOff>
      <xdr:row>106</xdr:row>
      <xdr:rowOff>751419</xdr:rowOff>
    </xdr:to>
    <xdr:pic>
      <xdr:nvPicPr>
        <xdr:cNvPr id="114" name="Imagen 113">
          <a:extLst>
            <a:ext uri="{FF2B5EF4-FFF2-40B4-BE49-F238E27FC236}">
              <a16:creationId xmlns:a16="http://schemas.microsoft.com/office/drawing/2014/main" xmlns="" id="{666A07C0-B842-4995-9C68-3D0E51F86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7727855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111</xdr:row>
      <xdr:rowOff>36409</xdr:rowOff>
    </xdr:from>
    <xdr:to>
      <xdr:col>1</xdr:col>
      <xdr:colOff>952501</xdr:colOff>
      <xdr:row>111</xdr:row>
      <xdr:rowOff>751419</xdr:rowOff>
    </xdr:to>
    <xdr:pic>
      <xdr:nvPicPr>
        <xdr:cNvPr id="115" name="Imagen 114">
          <a:extLst>
            <a:ext uri="{FF2B5EF4-FFF2-40B4-BE49-F238E27FC236}">
              <a16:creationId xmlns:a16="http://schemas.microsoft.com/office/drawing/2014/main" xmlns="" id="{7AB519E4-1AB8-441D-8741-E18705D79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8108855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128</xdr:row>
      <xdr:rowOff>36409</xdr:rowOff>
    </xdr:from>
    <xdr:to>
      <xdr:col>1</xdr:col>
      <xdr:colOff>952501</xdr:colOff>
      <xdr:row>128</xdr:row>
      <xdr:rowOff>751419</xdr:rowOff>
    </xdr:to>
    <xdr:pic>
      <xdr:nvPicPr>
        <xdr:cNvPr id="116" name="Imagen 115">
          <a:extLst>
            <a:ext uri="{FF2B5EF4-FFF2-40B4-BE49-F238E27FC236}">
              <a16:creationId xmlns:a16="http://schemas.microsoft.com/office/drawing/2014/main" xmlns="" id="{085BCBEC-B697-41B7-9372-6BB4B1D73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9404255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139</xdr:row>
      <xdr:rowOff>36409</xdr:rowOff>
    </xdr:from>
    <xdr:to>
      <xdr:col>1</xdr:col>
      <xdr:colOff>952501</xdr:colOff>
      <xdr:row>139</xdr:row>
      <xdr:rowOff>751419</xdr:rowOff>
    </xdr:to>
    <xdr:pic>
      <xdr:nvPicPr>
        <xdr:cNvPr id="117" name="Imagen 116">
          <a:extLst>
            <a:ext uri="{FF2B5EF4-FFF2-40B4-BE49-F238E27FC236}">
              <a16:creationId xmlns:a16="http://schemas.microsoft.com/office/drawing/2014/main" xmlns="" id="{5D317506-DAE9-4E7A-A228-F2DE01757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10242455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122</xdr:row>
      <xdr:rowOff>36409</xdr:rowOff>
    </xdr:from>
    <xdr:to>
      <xdr:col>1</xdr:col>
      <xdr:colOff>952501</xdr:colOff>
      <xdr:row>122</xdr:row>
      <xdr:rowOff>751419</xdr:rowOff>
    </xdr:to>
    <xdr:pic>
      <xdr:nvPicPr>
        <xdr:cNvPr id="118" name="Imagen 117">
          <a:extLst>
            <a:ext uri="{FF2B5EF4-FFF2-40B4-BE49-F238E27FC236}">
              <a16:creationId xmlns:a16="http://schemas.microsoft.com/office/drawing/2014/main" xmlns="" id="{77FA7412-56B7-4EEF-ACA6-36745DBAA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8947055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76</xdr:row>
      <xdr:rowOff>36409</xdr:rowOff>
    </xdr:from>
    <xdr:to>
      <xdr:col>1</xdr:col>
      <xdr:colOff>952501</xdr:colOff>
      <xdr:row>76</xdr:row>
      <xdr:rowOff>751419</xdr:rowOff>
    </xdr:to>
    <xdr:pic>
      <xdr:nvPicPr>
        <xdr:cNvPr id="119" name="Imagen 118">
          <a:extLst>
            <a:ext uri="{FF2B5EF4-FFF2-40B4-BE49-F238E27FC236}">
              <a16:creationId xmlns:a16="http://schemas.microsoft.com/office/drawing/2014/main" xmlns="" id="{6A8C5360-30BC-424D-A57B-BCFE20112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5441855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94</xdr:row>
      <xdr:rowOff>36409</xdr:rowOff>
    </xdr:from>
    <xdr:to>
      <xdr:col>1</xdr:col>
      <xdr:colOff>952501</xdr:colOff>
      <xdr:row>94</xdr:row>
      <xdr:rowOff>751419</xdr:rowOff>
    </xdr:to>
    <xdr:pic>
      <xdr:nvPicPr>
        <xdr:cNvPr id="120" name="Imagen 119">
          <a:extLst>
            <a:ext uri="{FF2B5EF4-FFF2-40B4-BE49-F238E27FC236}">
              <a16:creationId xmlns:a16="http://schemas.microsoft.com/office/drawing/2014/main" xmlns="" id="{CB5103D1-44D7-468A-BF50-AD5AE4094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6813455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74</xdr:row>
      <xdr:rowOff>36409</xdr:rowOff>
    </xdr:from>
    <xdr:to>
      <xdr:col>1</xdr:col>
      <xdr:colOff>952501</xdr:colOff>
      <xdr:row>74</xdr:row>
      <xdr:rowOff>751419</xdr:rowOff>
    </xdr:to>
    <xdr:pic>
      <xdr:nvPicPr>
        <xdr:cNvPr id="121" name="Imagen 120">
          <a:extLst>
            <a:ext uri="{FF2B5EF4-FFF2-40B4-BE49-F238E27FC236}">
              <a16:creationId xmlns:a16="http://schemas.microsoft.com/office/drawing/2014/main" xmlns="" id="{A0ED6129-1E01-450C-8BF7-1354780DA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5289455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89</xdr:row>
      <xdr:rowOff>36409</xdr:rowOff>
    </xdr:from>
    <xdr:to>
      <xdr:col>1</xdr:col>
      <xdr:colOff>952501</xdr:colOff>
      <xdr:row>89</xdr:row>
      <xdr:rowOff>751419</xdr:rowOff>
    </xdr:to>
    <xdr:pic>
      <xdr:nvPicPr>
        <xdr:cNvPr id="122" name="Imagen 121">
          <a:extLst>
            <a:ext uri="{FF2B5EF4-FFF2-40B4-BE49-F238E27FC236}">
              <a16:creationId xmlns:a16="http://schemas.microsoft.com/office/drawing/2014/main" xmlns="" id="{DD8A91BF-6542-4793-BB7E-33E55BB7F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6432455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77</xdr:row>
      <xdr:rowOff>36409</xdr:rowOff>
    </xdr:from>
    <xdr:to>
      <xdr:col>1</xdr:col>
      <xdr:colOff>952501</xdr:colOff>
      <xdr:row>77</xdr:row>
      <xdr:rowOff>751419</xdr:rowOff>
    </xdr:to>
    <xdr:pic>
      <xdr:nvPicPr>
        <xdr:cNvPr id="123" name="Imagen 122">
          <a:extLst>
            <a:ext uri="{FF2B5EF4-FFF2-40B4-BE49-F238E27FC236}">
              <a16:creationId xmlns:a16="http://schemas.microsoft.com/office/drawing/2014/main" xmlns="" id="{E6C2687E-3250-4174-BF93-BC0071BDD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5518055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78</xdr:row>
      <xdr:rowOff>36409</xdr:rowOff>
    </xdr:from>
    <xdr:to>
      <xdr:col>1</xdr:col>
      <xdr:colOff>952501</xdr:colOff>
      <xdr:row>78</xdr:row>
      <xdr:rowOff>751419</xdr:rowOff>
    </xdr:to>
    <xdr:pic>
      <xdr:nvPicPr>
        <xdr:cNvPr id="124" name="Imagen 123">
          <a:extLst>
            <a:ext uri="{FF2B5EF4-FFF2-40B4-BE49-F238E27FC236}">
              <a16:creationId xmlns:a16="http://schemas.microsoft.com/office/drawing/2014/main" xmlns="" id="{A85D329E-B74D-4FAF-B5CC-57F8106C4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5594255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75</xdr:row>
      <xdr:rowOff>36409</xdr:rowOff>
    </xdr:from>
    <xdr:to>
      <xdr:col>1</xdr:col>
      <xdr:colOff>952501</xdr:colOff>
      <xdr:row>75</xdr:row>
      <xdr:rowOff>751419</xdr:rowOff>
    </xdr:to>
    <xdr:pic>
      <xdr:nvPicPr>
        <xdr:cNvPr id="125" name="Imagen 124">
          <a:extLst>
            <a:ext uri="{FF2B5EF4-FFF2-40B4-BE49-F238E27FC236}">
              <a16:creationId xmlns:a16="http://schemas.microsoft.com/office/drawing/2014/main" xmlns="" id="{AB23E9F5-0E05-4CC9-95AE-C30A414AB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5365655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88</xdr:row>
      <xdr:rowOff>36409</xdr:rowOff>
    </xdr:from>
    <xdr:to>
      <xdr:col>1</xdr:col>
      <xdr:colOff>952501</xdr:colOff>
      <xdr:row>88</xdr:row>
      <xdr:rowOff>751419</xdr:rowOff>
    </xdr:to>
    <xdr:pic>
      <xdr:nvPicPr>
        <xdr:cNvPr id="126" name="Imagen 125">
          <a:extLst>
            <a:ext uri="{FF2B5EF4-FFF2-40B4-BE49-F238E27FC236}">
              <a16:creationId xmlns:a16="http://schemas.microsoft.com/office/drawing/2014/main" xmlns="" id="{2D998DDA-6F75-46E0-94B6-3290D14C3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6356255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32</xdr:row>
      <xdr:rowOff>36409</xdr:rowOff>
    </xdr:from>
    <xdr:to>
      <xdr:col>1</xdr:col>
      <xdr:colOff>952501</xdr:colOff>
      <xdr:row>32</xdr:row>
      <xdr:rowOff>751419</xdr:rowOff>
    </xdr:to>
    <xdr:pic>
      <xdr:nvPicPr>
        <xdr:cNvPr id="127" name="Imagen 126">
          <a:extLst>
            <a:ext uri="{FF2B5EF4-FFF2-40B4-BE49-F238E27FC236}">
              <a16:creationId xmlns:a16="http://schemas.microsoft.com/office/drawing/2014/main" xmlns="" id="{B15DC69F-360E-4C53-B530-666EFC409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2089055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28</xdr:row>
      <xdr:rowOff>36409</xdr:rowOff>
    </xdr:from>
    <xdr:to>
      <xdr:col>1</xdr:col>
      <xdr:colOff>952501</xdr:colOff>
      <xdr:row>28</xdr:row>
      <xdr:rowOff>751419</xdr:rowOff>
    </xdr:to>
    <xdr:pic>
      <xdr:nvPicPr>
        <xdr:cNvPr id="128" name="Imagen 127">
          <a:extLst>
            <a:ext uri="{FF2B5EF4-FFF2-40B4-BE49-F238E27FC236}">
              <a16:creationId xmlns:a16="http://schemas.microsoft.com/office/drawing/2014/main" xmlns="" id="{6E015F29-4ADA-4406-A2EE-DD3E4B948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1784255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71</xdr:row>
      <xdr:rowOff>36409</xdr:rowOff>
    </xdr:from>
    <xdr:to>
      <xdr:col>1</xdr:col>
      <xdr:colOff>952501</xdr:colOff>
      <xdr:row>71</xdr:row>
      <xdr:rowOff>751419</xdr:rowOff>
    </xdr:to>
    <xdr:pic>
      <xdr:nvPicPr>
        <xdr:cNvPr id="129" name="Imagen 128">
          <a:extLst>
            <a:ext uri="{FF2B5EF4-FFF2-40B4-BE49-F238E27FC236}">
              <a16:creationId xmlns:a16="http://schemas.microsoft.com/office/drawing/2014/main" xmlns="" id="{7F47EC40-7BAF-4179-A7BF-03B269D01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5060855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22</xdr:row>
      <xdr:rowOff>36409</xdr:rowOff>
    </xdr:from>
    <xdr:to>
      <xdr:col>1</xdr:col>
      <xdr:colOff>952501</xdr:colOff>
      <xdr:row>22</xdr:row>
      <xdr:rowOff>751419</xdr:rowOff>
    </xdr:to>
    <xdr:pic>
      <xdr:nvPicPr>
        <xdr:cNvPr id="130" name="Imagen 129">
          <a:extLst>
            <a:ext uri="{FF2B5EF4-FFF2-40B4-BE49-F238E27FC236}">
              <a16:creationId xmlns:a16="http://schemas.microsoft.com/office/drawing/2014/main" xmlns="" id="{32C6CEC9-234A-4BEA-A5A9-B2FC7818F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1327055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17</xdr:row>
      <xdr:rowOff>36409</xdr:rowOff>
    </xdr:from>
    <xdr:to>
      <xdr:col>1</xdr:col>
      <xdr:colOff>952501</xdr:colOff>
      <xdr:row>17</xdr:row>
      <xdr:rowOff>751419</xdr:rowOff>
    </xdr:to>
    <xdr:pic>
      <xdr:nvPicPr>
        <xdr:cNvPr id="131" name="Imagen 130">
          <a:extLst>
            <a:ext uri="{FF2B5EF4-FFF2-40B4-BE49-F238E27FC236}">
              <a16:creationId xmlns:a16="http://schemas.microsoft.com/office/drawing/2014/main" xmlns="" id="{44BF19C3-96D3-4B2B-93CA-EDA9AD221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946055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18</xdr:row>
      <xdr:rowOff>36409</xdr:rowOff>
    </xdr:from>
    <xdr:to>
      <xdr:col>1</xdr:col>
      <xdr:colOff>952501</xdr:colOff>
      <xdr:row>18</xdr:row>
      <xdr:rowOff>751419</xdr:rowOff>
    </xdr:to>
    <xdr:pic>
      <xdr:nvPicPr>
        <xdr:cNvPr id="132" name="Imagen 131">
          <a:extLst>
            <a:ext uri="{FF2B5EF4-FFF2-40B4-BE49-F238E27FC236}">
              <a16:creationId xmlns:a16="http://schemas.microsoft.com/office/drawing/2014/main" xmlns="" id="{85EB8633-AB25-41D4-9F25-2F05168C1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1022255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30</xdr:row>
      <xdr:rowOff>36409</xdr:rowOff>
    </xdr:from>
    <xdr:to>
      <xdr:col>1</xdr:col>
      <xdr:colOff>952501</xdr:colOff>
      <xdr:row>30</xdr:row>
      <xdr:rowOff>751419</xdr:rowOff>
    </xdr:to>
    <xdr:pic>
      <xdr:nvPicPr>
        <xdr:cNvPr id="133" name="Imagen 132">
          <a:extLst>
            <a:ext uri="{FF2B5EF4-FFF2-40B4-BE49-F238E27FC236}">
              <a16:creationId xmlns:a16="http://schemas.microsoft.com/office/drawing/2014/main" xmlns="" id="{F87779BD-4197-48A6-BA4B-253E12316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1936655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98</xdr:row>
      <xdr:rowOff>36409</xdr:rowOff>
    </xdr:from>
    <xdr:to>
      <xdr:col>1</xdr:col>
      <xdr:colOff>952501</xdr:colOff>
      <xdr:row>98</xdr:row>
      <xdr:rowOff>751419</xdr:rowOff>
    </xdr:to>
    <xdr:pic>
      <xdr:nvPicPr>
        <xdr:cNvPr id="134" name="Imagen 133">
          <a:extLst>
            <a:ext uri="{FF2B5EF4-FFF2-40B4-BE49-F238E27FC236}">
              <a16:creationId xmlns:a16="http://schemas.microsoft.com/office/drawing/2014/main" xmlns="" id="{4372E13D-399E-4DA9-B7C6-9A3FE19F1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7118255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134</xdr:row>
      <xdr:rowOff>36409</xdr:rowOff>
    </xdr:from>
    <xdr:to>
      <xdr:col>1</xdr:col>
      <xdr:colOff>952501</xdr:colOff>
      <xdr:row>134</xdr:row>
      <xdr:rowOff>751419</xdr:rowOff>
    </xdr:to>
    <xdr:pic>
      <xdr:nvPicPr>
        <xdr:cNvPr id="135" name="Imagen 134">
          <a:extLst>
            <a:ext uri="{FF2B5EF4-FFF2-40B4-BE49-F238E27FC236}">
              <a16:creationId xmlns:a16="http://schemas.microsoft.com/office/drawing/2014/main" xmlns="" id="{C4799333-BED7-4ECD-A8F6-283FE1E41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98614556"/>
          <a:ext cx="680458" cy="715010"/>
        </a:xfrm>
        <a:prstGeom prst="rect">
          <a:avLst/>
        </a:prstGeom>
      </xdr:spPr>
    </xdr:pic>
    <xdr:clientData/>
  </xdr:twoCellAnchor>
  <xdr:twoCellAnchor>
    <xdr:from>
      <xdr:col>1</xdr:col>
      <xdr:colOff>272043</xdr:colOff>
      <xdr:row>132</xdr:row>
      <xdr:rowOff>36409</xdr:rowOff>
    </xdr:from>
    <xdr:to>
      <xdr:col>1</xdr:col>
      <xdr:colOff>952501</xdr:colOff>
      <xdr:row>132</xdr:row>
      <xdr:rowOff>751419</xdr:rowOff>
    </xdr:to>
    <xdr:pic>
      <xdr:nvPicPr>
        <xdr:cNvPr id="136" name="Imagen 135">
          <a:extLst>
            <a:ext uri="{FF2B5EF4-FFF2-40B4-BE49-F238E27FC236}">
              <a16:creationId xmlns:a16="http://schemas.microsoft.com/office/drawing/2014/main" xmlns="" id="{AC9738C2-F4B6-459D-BD4F-8BC9E9741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396" y="97090556"/>
          <a:ext cx="680458" cy="715010"/>
        </a:xfrm>
        <a:prstGeom prst="rect">
          <a:avLst/>
        </a:prstGeom>
      </xdr:spPr>
    </xdr:pic>
    <xdr:clientData/>
  </xdr:twoCellAnchor>
  <xdr:twoCellAnchor editAs="oneCell">
    <xdr:from>
      <xdr:col>1</xdr:col>
      <xdr:colOff>33618</xdr:colOff>
      <xdr:row>0</xdr:row>
      <xdr:rowOff>179294</xdr:rowOff>
    </xdr:from>
    <xdr:to>
      <xdr:col>3</xdr:col>
      <xdr:colOff>268942</xdr:colOff>
      <xdr:row>5</xdr:row>
      <xdr:rowOff>53007</xdr:rowOff>
    </xdr:to>
    <xdr:pic>
      <xdr:nvPicPr>
        <xdr:cNvPr id="137" name="Imagen 136">
          <a:extLst>
            <a:ext uri="{FF2B5EF4-FFF2-40B4-BE49-F238E27FC236}">
              <a16:creationId xmlns:a16="http://schemas.microsoft.com/office/drawing/2014/main" xmlns="" id="{6FA387EC-579E-312C-3425-1F1D6DCF0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71" y="179294"/>
          <a:ext cx="2420471" cy="826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5" displayName="Tabla5" ref="A2:P43" headerRowCount="0" totalsRowShown="0">
  <tableColumns count="16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  <tableColumn id="14" name="Columna14"/>
    <tableColumn id="15" name="Columna15"/>
    <tableColumn id="16" name="Columna1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a6" displayName="Tabla6" ref="A46:N84" headerRowCount="0" totalsRowShown="0">
  <tableColumns count="14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  <tableColumn id="14" name="Columna1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la7" displayName="Tabla7" ref="A87:V104" headerRowCount="0" totalsRowShown="0">
  <tableColumns count="22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  <tableColumn id="14" name="Columna14"/>
    <tableColumn id="15" name="Columna15"/>
    <tableColumn id="16" name="Columna16"/>
    <tableColumn id="17" name="Columna17"/>
    <tableColumn id="18" name="Columna18"/>
    <tableColumn id="19" name="Columna19"/>
    <tableColumn id="20" name="Columna20"/>
    <tableColumn id="21" name="Columna21"/>
    <tableColumn id="22" name="Columna2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M142"/>
  <sheetViews>
    <sheetView showGridLines="0" tabSelected="1" zoomScale="85" zoomScaleNormal="85" workbookViewId="0">
      <selection activeCell="S8" sqref="S8"/>
    </sheetView>
  </sheetViews>
  <sheetFormatPr defaultColWidth="14.42578125" defaultRowHeight="15" customHeight="1"/>
  <cols>
    <col min="1" max="1" width="4.42578125" customWidth="1"/>
    <col min="2" max="2" width="18.85546875" bestFit="1" customWidth="1"/>
    <col min="3" max="3" width="14" customWidth="1"/>
    <col min="4" max="4" width="15.140625" customWidth="1"/>
    <col min="5" max="5" width="30.42578125" bestFit="1" customWidth="1"/>
    <col min="6" max="6" width="36" bestFit="1" customWidth="1"/>
    <col min="7" max="7" width="15.140625" customWidth="1"/>
    <col min="8" max="8" width="42.42578125" bestFit="1" customWidth="1"/>
    <col min="9" max="9" width="9.140625" customWidth="1"/>
    <col min="10" max="10" width="12" bestFit="1" customWidth="1"/>
    <col min="11" max="11" width="12" customWidth="1"/>
    <col min="12" max="12" width="13.42578125" customWidth="1"/>
    <col min="13" max="27" width="8.7109375" customWidth="1"/>
  </cols>
  <sheetData>
    <row r="3" spans="2:13" ht="15" customHeight="1">
      <c r="J3" s="1"/>
    </row>
    <row r="5" spans="2:13" ht="15" customHeight="1">
      <c r="B5" s="2"/>
      <c r="C5" s="2"/>
      <c r="D5" s="2"/>
    </row>
    <row r="6" spans="2:13" ht="15.75" customHeight="1">
      <c r="H6" s="1"/>
      <c r="K6" s="3">
        <f>SUBTOTAL(9,K8:K142)</f>
        <v>0</v>
      </c>
      <c r="L6" s="4">
        <f>SUBTOTAL(9,L8:L142)</f>
        <v>0</v>
      </c>
    </row>
    <row r="7" spans="2:13" ht="51" customHeight="1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201</v>
      </c>
      <c r="H7" s="5" t="s">
        <v>5</v>
      </c>
      <c r="I7" s="5" t="s">
        <v>6</v>
      </c>
      <c r="J7" s="6" t="s">
        <v>375</v>
      </c>
      <c r="K7" s="6" t="s">
        <v>7</v>
      </c>
      <c r="L7" s="6" t="s">
        <v>8</v>
      </c>
    </row>
    <row r="8" spans="2:13" ht="60" customHeight="1">
      <c r="B8" s="14"/>
      <c r="C8" s="7" t="s">
        <v>285</v>
      </c>
      <c r="D8" s="7" t="s">
        <v>202</v>
      </c>
      <c r="E8" s="13" t="s">
        <v>9</v>
      </c>
      <c r="F8" s="7" t="s">
        <v>92</v>
      </c>
      <c r="G8" s="7" t="s">
        <v>162</v>
      </c>
      <c r="H8" s="7" t="s">
        <v>286</v>
      </c>
      <c r="I8" s="8">
        <v>24</v>
      </c>
      <c r="J8" s="9">
        <v>28.8</v>
      </c>
      <c r="K8" s="8"/>
      <c r="L8" s="9">
        <f>J8*K8</f>
        <v>0</v>
      </c>
    </row>
    <row r="9" spans="2:13" ht="60" customHeight="1">
      <c r="B9" s="14"/>
      <c r="C9" s="7" t="s">
        <v>285</v>
      </c>
      <c r="D9" s="7" t="s">
        <v>202</v>
      </c>
      <c r="E9" s="7" t="s">
        <v>9</v>
      </c>
      <c r="F9" s="7" t="s">
        <v>92</v>
      </c>
      <c r="G9" s="7" t="s">
        <v>163</v>
      </c>
      <c r="H9" s="7" t="s">
        <v>286</v>
      </c>
      <c r="I9" s="8">
        <v>12</v>
      </c>
      <c r="J9" s="9">
        <v>28.8</v>
      </c>
      <c r="K9" s="8"/>
      <c r="L9" s="9">
        <f>J9*K9</f>
        <v>0</v>
      </c>
      <c r="M9" s="10"/>
    </row>
    <row r="10" spans="2:13" ht="60" customHeight="1">
      <c r="B10" s="14"/>
      <c r="C10" s="7" t="s">
        <v>285</v>
      </c>
      <c r="D10" s="7" t="s">
        <v>203</v>
      </c>
      <c r="E10" s="7" t="s">
        <v>10</v>
      </c>
      <c r="F10" s="7" t="s">
        <v>92</v>
      </c>
      <c r="G10" s="7" t="s">
        <v>164</v>
      </c>
      <c r="H10" s="7" t="s">
        <v>286</v>
      </c>
      <c r="I10" s="8">
        <v>21</v>
      </c>
      <c r="J10" s="9">
        <v>28.8</v>
      </c>
      <c r="K10" s="8"/>
      <c r="L10" s="9">
        <f>J10*K10</f>
        <v>0</v>
      </c>
    </row>
    <row r="11" spans="2:13" ht="60" customHeight="1">
      <c r="B11" s="14"/>
      <c r="C11" s="7" t="s">
        <v>285</v>
      </c>
      <c r="D11" s="7" t="s">
        <v>203</v>
      </c>
      <c r="E11" s="7" t="s">
        <v>10</v>
      </c>
      <c r="F11" s="7" t="s">
        <v>92</v>
      </c>
      <c r="G11" s="7">
        <v>12</v>
      </c>
      <c r="H11" s="7" t="s">
        <v>286</v>
      </c>
      <c r="I11" s="8">
        <v>2</v>
      </c>
      <c r="J11" s="9">
        <v>28.8</v>
      </c>
      <c r="K11" s="8"/>
      <c r="L11" s="9">
        <f>J11*K11</f>
        <v>0</v>
      </c>
    </row>
    <row r="12" spans="2:13" ht="60" customHeight="1">
      <c r="B12" s="14"/>
      <c r="C12" s="7" t="s">
        <v>285</v>
      </c>
      <c r="D12" s="11" t="s">
        <v>203</v>
      </c>
      <c r="E12" s="11" t="s">
        <v>10</v>
      </c>
      <c r="F12" s="11" t="s">
        <v>92</v>
      </c>
      <c r="G12" s="11">
        <v>9.5</v>
      </c>
      <c r="H12" s="7" t="s">
        <v>286</v>
      </c>
      <c r="I12" s="12">
        <v>2</v>
      </c>
      <c r="J12" s="9">
        <v>28.8</v>
      </c>
      <c r="K12" s="8"/>
      <c r="L12" s="9">
        <f>J12*K12</f>
        <v>0</v>
      </c>
    </row>
    <row r="13" spans="2:13" ht="60" customHeight="1">
      <c r="B13" s="14"/>
      <c r="C13" s="7" t="s">
        <v>285</v>
      </c>
      <c r="D13" s="7" t="s">
        <v>204</v>
      </c>
      <c r="E13" s="7" t="s">
        <v>11</v>
      </c>
      <c r="F13" s="7" t="s">
        <v>93</v>
      </c>
      <c r="G13" s="7">
        <v>9.5</v>
      </c>
      <c r="H13" s="7" t="s">
        <v>286</v>
      </c>
      <c r="I13" s="8">
        <v>6</v>
      </c>
      <c r="J13" s="9">
        <v>28.8</v>
      </c>
      <c r="K13" s="8"/>
      <c r="L13" s="9">
        <f>J13*K13</f>
        <v>0</v>
      </c>
      <c r="M13" s="10"/>
    </row>
    <row r="14" spans="2:13" ht="60" customHeight="1">
      <c r="B14" s="14"/>
      <c r="C14" s="7" t="s">
        <v>285</v>
      </c>
      <c r="D14" s="7" t="s">
        <v>204</v>
      </c>
      <c r="E14" s="7" t="s">
        <v>11</v>
      </c>
      <c r="F14" s="7" t="s">
        <v>93</v>
      </c>
      <c r="G14" s="7" t="s">
        <v>165</v>
      </c>
      <c r="H14" s="7" t="s">
        <v>286</v>
      </c>
      <c r="I14" s="8">
        <v>15</v>
      </c>
      <c r="J14" s="9">
        <v>28.8</v>
      </c>
      <c r="K14" s="8"/>
      <c r="L14" s="9">
        <f>J14*K14</f>
        <v>0</v>
      </c>
    </row>
    <row r="15" spans="2:13" ht="60" customHeight="1">
      <c r="B15" s="14"/>
      <c r="C15" s="7" t="s">
        <v>285</v>
      </c>
      <c r="D15" s="7" t="s">
        <v>205</v>
      </c>
      <c r="E15" s="7" t="s">
        <v>12</v>
      </c>
      <c r="F15" s="7" t="s">
        <v>94</v>
      </c>
      <c r="G15" s="7" t="s">
        <v>162</v>
      </c>
      <c r="H15" s="7" t="s">
        <v>286</v>
      </c>
      <c r="I15" s="8">
        <v>24</v>
      </c>
      <c r="J15" s="9">
        <v>28.8</v>
      </c>
      <c r="K15" s="8"/>
      <c r="L15" s="9">
        <f>J15*K15</f>
        <v>0</v>
      </c>
    </row>
    <row r="16" spans="2:13" ht="60" customHeight="1">
      <c r="B16" s="14"/>
      <c r="C16" s="7" t="s">
        <v>285</v>
      </c>
      <c r="D16" s="11" t="s">
        <v>205</v>
      </c>
      <c r="E16" s="11" t="s">
        <v>12</v>
      </c>
      <c r="F16" s="11" t="s">
        <v>94</v>
      </c>
      <c r="G16" s="11" t="s">
        <v>166</v>
      </c>
      <c r="H16" s="7" t="s">
        <v>286</v>
      </c>
      <c r="I16" s="12">
        <v>36</v>
      </c>
      <c r="J16" s="9">
        <v>28.8</v>
      </c>
      <c r="K16" s="8"/>
      <c r="L16" s="9">
        <f>J16*K16</f>
        <v>0</v>
      </c>
    </row>
    <row r="17" spans="2:13" ht="60" customHeight="1">
      <c r="B17" s="14"/>
      <c r="C17" s="7" t="s">
        <v>285</v>
      </c>
      <c r="D17" s="7" t="s">
        <v>206</v>
      </c>
      <c r="E17" s="7" t="s">
        <v>13</v>
      </c>
      <c r="F17" s="7" t="s">
        <v>95</v>
      </c>
      <c r="G17" s="7" t="s">
        <v>167</v>
      </c>
      <c r="H17" s="7" t="s">
        <v>286</v>
      </c>
      <c r="I17" s="8">
        <v>15</v>
      </c>
      <c r="J17" s="9">
        <v>28.8</v>
      </c>
      <c r="K17" s="8"/>
      <c r="L17" s="9">
        <f>J17*K17</f>
        <v>0</v>
      </c>
      <c r="M17" s="10"/>
    </row>
    <row r="18" spans="2:13" ht="60" customHeight="1">
      <c r="B18" s="14"/>
      <c r="C18" s="7" t="s">
        <v>285</v>
      </c>
      <c r="D18" s="7" t="s">
        <v>206</v>
      </c>
      <c r="E18" s="7" t="s">
        <v>13</v>
      </c>
      <c r="F18" s="7" t="s">
        <v>95</v>
      </c>
      <c r="G18" s="7" t="s">
        <v>162</v>
      </c>
      <c r="H18" s="7" t="s">
        <v>286</v>
      </c>
      <c r="I18" s="8">
        <v>12</v>
      </c>
      <c r="J18" s="9">
        <v>28.8</v>
      </c>
      <c r="K18" s="8"/>
      <c r="L18" s="9">
        <f>J18*K18</f>
        <v>0</v>
      </c>
    </row>
    <row r="19" spans="2:13" ht="60" customHeight="1">
      <c r="B19" s="14"/>
      <c r="C19" s="7" t="s">
        <v>285</v>
      </c>
      <c r="D19" s="7" t="s">
        <v>207</v>
      </c>
      <c r="E19" s="7" t="s">
        <v>14</v>
      </c>
      <c r="F19" s="7" t="s">
        <v>96</v>
      </c>
      <c r="G19" s="7" t="s">
        <v>162</v>
      </c>
      <c r="H19" s="7" t="s">
        <v>286</v>
      </c>
      <c r="I19" s="8">
        <v>36</v>
      </c>
      <c r="J19" s="9">
        <v>28.8</v>
      </c>
      <c r="K19" s="8"/>
      <c r="L19" s="9">
        <f>J19*K19</f>
        <v>0</v>
      </c>
    </row>
    <row r="20" spans="2:13" ht="60" customHeight="1">
      <c r="B20" s="14"/>
      <c r="C20" s="7" t="s">
        <v>285</v>
      </c>
      <c r="D20" s="11" t="s">
        <v>208</v>
      </c>
      <c r="E20" s="11" t="s">
        <v>15</v>
      </c>
      <c r="F20" s="11" t="s">
        <v>97</v>
      </c>
      <c r="G20" s="11" t="s">
        <v>168</v>
      </c>
      <c r="H20" s="7" t="s">
        <v>286</v>
      </c>
      <c r="I20" s="12">
        <v>12</v>
      </c>
      <c r="J20" s="9">
        <v>28.8</v>
      </c>
      <c r="K20" s="8"/>
      <c r="L20" s="9">
        <f>J20*K20</f>
        <v>0</v>
      </c>
    </row>
    <row r="21" spans="2:13" ht="60" customHeight="1">
      <c r="B21" s="14"/>
      <c r="C21" s="7" t="s">
        <v>285</v>
      </c>
      <c r="D21" s="7" t="s">
        <v>209</v>
      </c>
      <c r="E21" s="7" t="s">
        <v>16</v>
      </c>
      <c r="F21" s="7" t="s">
        <v>98</v>
      </c>
      <c r="G21" s="7" t="s">
        <v>169</v>
      </c>
      <c r="H21" s="7" t="s">
        <v>286</v>
      </c>
      <c r="I21" s="8">
        <v>84</v>
      </c>
      <c r="J21" s="9">
        <v>28.8</v>
      </c>
      <c r="K21" s="8"/>
      <c r="L21" s="9">
        <f>J21*K21</f>
        <v>0</v>
      </c>
      <c r="M21" s="10"/>
    </row>
    <row r="22" spans="2:13" ht="60" customHeight="1">
      <c r="B22" s="14"/>
      <c r="C22" s="7" t="s">
        <v>285</v>
      </c>
      <c r="D22" s="7" t="s">
        <v>209</v>
      </c>
      <c r="E22" s="7" t="s">
        <v>16</v>
      </c>
      <c r="F22" s="7" t="s">
        <v>98</v>
      </c>
      <c r="G22" s="7">
        <v>10</v>
      </c>
      <c r="H22" s="7" t="s">
        <v>286</v>
      </c>
      <c r="I22" s="8">
        <v>12</v>
      </c>
      <c r="J22" s="9">
        <v>28.8</v>
      </c>
      <c r="K22" s="8"/>
      <c r="L22" s="9">
        <f>J22*K22</f>
        <v>0</v>
      </c>
    </row>
    <row r="23" spans="2:13" ht="60" customHeight="1">
      <c r="B23" s="14"/>
      <c r="C23" s="7" t="s">
        <v>285</v>
      </c>
      <c r="D23" s="7" t="s">
        <v>210</v>
      </c>
      <c r="E23" s="7" t="s">
        <v>17</v>
      </c>
      <c r="F23" s="7" t="s">
        <v>99</v>
      </c>
      <c r="G23" s="7" t="s">
        <v>162</v>
      </c>
      <c r="H23" s="7" t="s">
        <v>286</v>
      </c>
      <c r="I23" s="8">
        <v>12</v>
      </c>
      <c r="J23" s="9">
        <v>28.8</v>
      </c>
      <c r="K23" s="8"/>
      <c r="L23" s="9">
        <f>J23*K23</f>
        <v>0</v>
      </c>
    </row>
    <row r="24" spans="2:13" ht="60" customHeight="1">
      <c r="B24" s="14"/>
      <c r="C24" s="7" t="s">
        <v>285</v>
      </c>
      <c r="D24" s="11" t="s">
        <v>211</v>
      </c>
      <c r="E24" s="11" t="s">
        <v>18</v>
      </c>
      <c r="F24" s="11" t="s">
        <v>97</v>
      </c>
      <c r="G24" s="11" t="s">
        <v>162</v>
      </c>
      <c r="H24" s="7" t="s">
        <v>286</v>
      </c>
      <c r="I24" s="12">
        <v>36</v>
      </c>
      <c r="J24" s="9">
        <v>28.8</v>
      </c>
      <c r="K24" s="8"/>
      <c r="L24" s="9">
        <f>J24*K24</f>
        <v>0</v>
      </c>
    </row>
    <row r="25" spans="2:13" ht="60" customHeight="1">
      <c r="B25" s="14"/>
      <c r="C25" s="7" t="s">
        <v>285</v>
      </c>
      <c r="D25" s="7" t="s">
        <v>212</v>
      </c>
      <c r="E25" s="7" t="s">
        <v>19</v>
      </c>
      <c r="F25" s="7" t="s">
        <v>100</v>
      </c>
      <c r="G25" s="7" t="s">
        <v>162</v>
      </c>
      <c r="H25" s="7" t="s">
        <v>286</v>
      </c>
      <c r="I25" s="8">
        <v>12</v>
      </c>
      <c r="J25" s="9">
        <v>28.8</v>
      </c>
      <c r="K25" s="8"/>
      <c r="L25" s="9">
        <f>J25*K25</f>
        <v>0</v>
      </c>
      <c r="M25" s="10"/>
    </row>
    <row r="26" spans="2:13" ht="60" customHeight="1">
      <c r="B26" s="14"/>
      <c r="C26" s="7" t="s">
        <v>285</v>
      </c>
      <c r="D26" s="7" t="s">
        <v>213</v>
      </c>
      <c r="E26" s="7" t="s">
        <v>20</v>
      </c>
      <c r="F26" s="7" t="s">
        <v>101</v>
      </c>
      <c r="G26" s="7" t="s">
        <v>162</v>
      </c>
      <c r="H26" s="7" t="s">
        <v>286</v>
      </c>
      <c r="I26" s="8">
        <v>12</v>
      </c>
      <c r="J26" s="9">
        <v>28.8</v>
      </c>
      <c r="K26" s="8"/>
      <c r="L26" s="9">
        <f>J26*K26</f>
        <v>0</v>
      </c>
    </row>
    <row r="27" spans="2:13" ht="60" customHeight="1">
      <c r="B27" s="14"/>
      <c r="C27" s="7" t="s">
        <v>285</v>
      </c>
      <c r="D27" s="7" t="s">
        <v>213</v>
      </c>
      <c r="E27" s="7" t="s">
        <v>20</v>
      </c>
      <c r="F27" s="7" t="s">
        <v>101</v>
      </c>
      <c r="G27" s="7" t="s">
        <v>168</v>
      </c>
      <c r="H27" s="7" t="s">
        <v>286</v>
      </c>
      <c r="I27" s="8">
        <v>12</v>
      </c>
      <c r="J27" s="9">
        <v>28.8</v>
      </c>
      <c r="K27" s="8"/>
      <c r="L27" s="9">
        <f>J27*K27</f>
        <v>0</v>
      </c>
    </row>
    <row r="28" spans="2:13" ht="60" customHeight="1">
      <c r="B28" s="14"/>
      <c r="C28" s="7" t="s">
        <v>285</v>
      </c>
      <c r="D28" s="11" t="s">
        <v>214</v>
      </c>
      <c r="E28" s="11" t="s">
        <v>21</v>
      </c>
      <c r="F28" s="11" t="s">
        <v>102</v>
      </c>
      <c r="G28" s="11" t="s">
        <v>170</v>
      </c>
      <c r="H28" s="7" t="s">
        <v>286</v>
      </c>
      <c r="I28" s="12">
        <v>22</v>
      </c>
      <c r="J28" s="9">
        <v>28.8</v>
      </c>
      <c r="K28" s="8"/>
      <c r="L28" s="9">
        <f>J28*K28</f>
        <v>0</v>
      </c>
    </row>
    <row r="29" spans="2:13" ht="60" customHeight="1">
      <c r="B29" s="14"/>
      <c r="C29" s="7" t="s">
        <v>285</v>
      </c>
      <c r="D29" s="7" t="s">
        <v>214</v>
      </c>
      <c r="E29" s="7" t="s">
        <v>21</v>
      </c>
      <c r="F29" s="7" t="s">
        <v>102</v>
      </c>
      <c r="G29" s="7" t="s">
        <v>162</v>
      </c>
      <c r="H29" s="7" t="s">
        <v>286</v>
      </c>
      <c r="I29" s="8">
        <v>12</v>
      </c>
      <c r="J29" s="9">
        <v>28.8</v>
      </c>
      <c r="K29" s="8"/>
      <c r="L29" s="9">
        <f>J29*K29</f>
        <v>0</v>
      </c>
      <c r="M29" s="10"/>
    </row>
    <row r="30" spans="2:13" ht="60" customHeight="1">
      <c r="B30" s="14"/>
      <c r="C30" s="7" t="s">
        <v>285</v>
      </c>
      <c r="D30" s="7" t="s">
        <v>215</v>
      </c>
      <c r="E30" s="7" t="s">
        <v>22</v>
      </c>
      <c r="F30" s="7" t="s">
        <v>98</v>
      </c>
      <c r="G30" s="7" t="s">
        <v>168</v>
      </c>
      <c r="H30" s="7" t="s">
        <v>286</v>
      </c>
      <c r="I30" s="8">
        <v>72</v>
      </c>
      <c r="J30" s="9">
        <v>28.8</v>
      </c>
      <c r="K30" s="8"/>
      <c r="L30" s="9">
        <f>J30*K30</f>
        <v>0</v>
      </c>
    </row>
    <row r="31" spans="2:13" ht="60" customHeight="1">
      <c r="B31" s="14"/>
      <c r="C31" s="7" t="s">
        <v>285</v>
      </c>
      <c r="D31" s="7" t="s">
        <v>215</v>
      </c>
      <c r="E31" s="7" t="s">
        <v>22</v>
      </c>
      <c r="F31" s="7" t="s">
        <v>98</v>
      </c>
      <c r="G31" s="7" t="s">
        <v>162</v>
      </c>
      <c r="H31" s="7" t="s">
        <v>286</v>
      </c>
      <c r="I31" s="8">
        <v>24</v>
      </c>
      <c r="J31" s="9">
        <v>28.8</v>
      </c>
      <c r="K31" s="8"/>
      <c r="L31" s="9">
        <f>J31*K31</f>
        <v>0</v>
      </c>
    </row>
    <row r="32" spans="2:13" ht="60" customHeight="1">
      <c r="B32" s="14"/>
      <c r="C32" s="7" t="s">
        <v>285</v>
      </c>
      <c r="D32" s="11" t="s">
        <v>216</v>
      </c>
      <c r="E32" s="11" t="s">
        <v>23</v>
      </c>
      <c r="F32" s="11" t="s">
        <v>103</v>
      </c>
      <c r="G32" s="11" t="s">
        <v>168</v>
      </c>
      <c r="H32" s="7" t="s">
        <v>286</v>
      </c>
      <c r="I32" s="12">
        <v>12</v>
      </c>
      <c r="J32" s="9">
        <v>28.8</v>
      </c>
      <c r="K32" s="8"/>
      <c r="L32" s="9">
        <f>J32*K32</f>
        <v>0</v>
      </c>
    </row>
    <row r="33" spans="2:13" ht="60" customHeight="1">
      <c r="B33" s="14"/>
      <c r="C33" s="7" t="s">
        <v>285</v>
      </c>
      <c r="D33" s="7" t="s">
        <v>216</v>
      </c>
      <c r="E33" s="7" t="s">
        <v>23</v>
      </c>
      <c r="F33" s="7" t="s">
        <v>103</v>
      </c>
      <c r="G33" s="7" t="s">
        <v>162</v>
      </c>
      <c r="H33" s="7" t="s">
        <v>286</v>
      </c>
      <c r="I33" s="8">
        <v>84</v>
      </c>
      <c r="J33" s="9">
        <v>28.8</v>
      </c>
      <c r="K33" s="8"/>
      <c r="L33" s="9">
        <f>J33*K33</f>
        <v>0</v>
      </c>
      <c r="M33" s="10"/>
    </row>
    <row r="34" spans="2:13" ht="60" customHeight="1">
      <c r="B34" s="14"/>
      <c r="C34" s="7" t="s">
        <v>285</v>
      </c>
      <c r="D34" s="7" t="s">
        <v>217</v>
      </c>
      <c r="E34" s="7" t="s">
        <v>24</v>
      </c>
      <c r="F34" s="7" t="s">
        <v>104</v>
      </c>
      <c r="G34" s="7" t="s">
        <v>163</v>
      </c>
      <c r="H34" s="7" t="s">
        <v>286</v>
      </c>
      <c r="I34" s="8">
        <v>24</v>
      </c>
      <c r="J34" s="9">
        <v>28.8</v>
      </c>
      <c r="K34" s="8"/>
      <c r="L34" s="9">
        <f>J34*K34</f>
        <v>0</v>
      </c>
    </row>
    <row r="35" spans="2:13" ht="60" customHeight="1">
      <c r="B35" s="14"/>
      <c r="C35" s="7" t="s">
        <v>285</v>
      </c>
      <c r="D35" s="7" t="s">
        <v>218</v>
      </c>
      <c r="E35" s="7" t="s">
        <v>25</v>
      </c>
      <c r="F35" s="7" t="s">
        <v>105</v>
      </c>
      <c r="G35" s="7" t="s">
        <v>171</v>
      </c>
      <c r="H35" s="7" t="s">
        <v>286</v>
      </c>
      <c r="I35" s="8">
        <v>6</v>
      </c>
      <c r="J35" s="9">
        <v>28.8</v>
      </c>
      <c r="K35" s="8"/>
      <c r="L35" s="9">
        <f>J35*K35</f>
        <v>0</v>
      </c>
    </row>
    <row r="36" spans="2:13" ht="60" customHeight="1">
      <c r="B36" s="14"/>
      <c r="C36" s="7" t="s">
        <v>285</v>
      </c>
      <c r="D36" s="11" t="s">
        <v>218</v>
      </c>
      <c r="E36" s="11" t="s">
        <v>25</v>
      </c>
      <c r="F36" s="11" t="s">
        <v>105</v>
      </c>
      <c r="G36" s="11" t="s">
        <v>162</v>
      </c>
      <c r="H36" s="7" t="s">
        <v>286</v>
      </c>
      <c r="I36" s="12">
        <v>36</v>
      </c>
      <c r="J36" s="9">
        <v>28.8</v>
      </c>
      <c r="K36" s="8"/>
      <c r="L36" s="9">
        <f>J36*K36</f>
        <v>0</v>
      </c>
    </row>
    <row r="37" spans="2:13" ht="60" customHeight="1">
      <c r="B37" s="14"/>
      <c r="C37" s="7" t="s">
        <v>285</v>
      </c>
      <c r="D37" s="7" t="s">
        <v>219</v>
      </c>
      <c r="E37" s="7" t="s">
        <v>26</v>
      </c>
      <c r="F37" s="7" t="s">
        <v>106</v>
      </c>
      <c r="G37" s="7">
        <v>8</v>
      </c>
      <c r="H37" s="7" t="s">
        <v>286</v>
      </c>
      <c r="I37" s="8">
        <v>1</v>
      </c>
      <c r="J37" s="9">
        <v>28.8</v>
      </c>
      <c r="K37" s="8"/>
      <c r="L37" s="9">
        <f>J37*K37</f>
        <v>0</v>
      </c>
      <c r="M37" s="10"/>
    </row>
    <row r="38" spans="2:13" ht="60" customHeight="1">
      <c r="B38" s="14"/>
      <c r="C38" s="7" t="s">
        <v>285</v>
      </c>
      <c r="D38" s="7" t="s">
        <v>220</v>
      </c>
      <c r="E38" s="7" t="s">
        <v>27</v>
      </c>
      <c r="F38" s="7" t="s">
        <v>107</v>
      </c>
      <c r="G38" s="7">
        <v>10</v>
      </c>
      <c r="H38" s="7" t="s">
        <v>286</v>
      </c>
      <c r="I38" s="8">
        <v>1</v>
      </c>
      <c r="J38" s="9">
        <v>28.8</v>
      </c>
      <c r="K38" s="8"/>
      <c r="L38" s="9">
        <f>J38*K38</f>
        <v>0</v>
      </c>
    </row>
    <row r="39" spans="2:13" ht="60" customHeight="1">
      <c r="B39" s="14"/>
      <c r="C39" s="7" t="s">
        <v>285</v>
      </c>
      <c r="D39" s="7" t="s">
        <v>220</v>
      </c>
      <c r="E39" s="7" t="s">
        <v>27</v>
      </c>
      <c r="F39" s="7" t="s">
        <v>107</v>
      </c>
      <c r="G39" s="7">
        <v>10.5</v>
      </c>
      <c r="H39" s="7" t="s">
        <v>286</v>
      </c>
      <c r="I39" s="8">
        <v>1</v>
      </c>
      <c r="J39" s="9">
        <v>28.8</v>
      </c>
      <c r="K39" s="8"/>
      <c r="L39" s="9">
        <f>J39*K39</f>
        <v>0</v>
      </c>
    </row>
    <row r="40" spans="2:13" ht="60" customHeight="1">
      <c r="B40" s="14"/>
      <c r="C40" s="7" t="s">
        <v>285</v>
      </c>
      <c r="D40" s="11" t="s">
        <v>220</v>
      </c>
      <c r="E40" s="11" t="s">
        <v>27</v>
      </c>
      <c r="F40" s="11" t="s">
        <v>107</v>
      </c>
      <c r="G40" s="11">
        <v>9.5</v>
      </c>
      <c r="H40" s="7" t="s">
        <v>286</v>
      </c>
      <c r="I40" s="12">
        <v>1</v>
      </c>
      <c r="J40" s="9">
        <v>28.8</v>
      </c>
      <c r="K40" s="8"/>
      <c r="L40" s="9">
        <f>J40*K40</f>
        <v>0</v>
      </c>
    </row>
    <row r="41" spans="2:13" ht="60" customHeight="1">
      <c r="B41" s="14"/>
      <c r="C41" s="7" t="s">
        <v>285</v>
      </c>
      <c r="D41" s="7" t="s">
        <v>221</v>
      </c>
      <c r="E41" s="7" t="s">
        <v>28</v>
      </c>
      <c r="F41" s="7" t="s">
        <v>108</v>
      </c>
      <c r="G41" s="7">
        <v>10</v>
      </c>
      <c r="H41" s="7" t="s">
        <v>286</v>
      </c>
      <c r="I41" s="8">
        <v>11</v>
      </c>
      <c r="J41" s="9">
        <v>28.8</v>
      </c>
      <c r="K41" s="8"/>
      <c r="L41" s="9">
        <f>J41*K41</f>
        <v>0</v>
      </c>
      <c r="M41" s="10"/>
    </row>
    <row r="42" spans="2:13" ht="60" customHeight="1">
      <c r="B42" s="14"/>
      <c r="C42" s="7" t="s">
        <v>285</v>
      </c>
      <c r="D42" s="7" t="s">
        <v>221</v>
      </c>
      <c r="E42" s="7" t="s">
        <v>28</v>
      </c>
      <c r="F42" s="7" t="s">
        <v>108</v>
      </c>
      <c r="G42" s="7">
        <v>10.5</v>
      </c>
      <c r="H42" s="7" t="s">
        <v>286</v>
      </c>
      <c r="I42" s="8">
        <v>15</v>
      </c>
      <c r="J42" s="9">
        <v>28.8</v>
      </c>
      <c r="K42" s="8"/>
      <c r="L42" s="9">
        <f>J42*K42</f>
        <v>0</v>
      </c>
    </row>
    <row r="43" spans="2:13" ht="60" customHeight="1">
      <c r="B43" s="14"/>
      <c r="C43" s="7" t="s">
        <v>285</v>
      </c>
      <c r="D43" s="7" t="s">
        <v>221</v>
      </c>
      <c r="E43" s="7" t="s">
        <v>28</v>
      </c>
      <c r="F43" s="7" t="s">
        <v>108</v>
      </c>
      <c r="G43" s="7">
        <v>11</v>
      </c>
      <c r="H43" s="7" t="s">
        <v>286</v>
      </c>
      <c r="I43" s="8">
        <v>6</v>
      </c>
      <c r="J43" s="9">
        <v>28.8</v>
      </c>
      <c r="K43" s="8"/>
      <c r="L43" s="9">
        <f>J43*K43</f>
        <v>0</v>
      </c>
    </row>
    <row r="44" spans="2:13" ht="60" customHeight="1">
      <c r="B44" s="14"/>
      <c r="C44" s="7" t="s">
        <v>285</v>
      </c>
      <c r="D44" s="11" t="s">
        <v>221</v>
      </c>
      <c r="E44" s="11" t="s">
        <v>28</v>
      </c>
      <c r="F44" s="11" t="s">
        <v>108</v>
      </c>
      <c r="G44" s="11">
        <v>11.5</v>
      </c>
      <c r="H44" s="7" t="s">
        <v>286</v>
      </c>
      <c r="I44" s="12">
        <v>4</v>
      </c>
      <c r="J44" s="9">
        <v>28.8</v>
      </c>
      <c r="K44" s="8"/>
      <c r="L44" s="9">
        <f>J44*K44</f>
        <v>0</v>
      </c>
    </row>
    <row r="45" spans="2:13" ht="60" customHeight="1">
      <c r="B45" s="14"/>
      <c r="C45" s="7" t="s">
        <v>285</v>
      </c>
      <c r="D45" s="7" t="s">
        <v>221</v>
      </c>
      <c r="E45" s="7" t="s">
        <v>28</v>
      </c>
      <c r="F45" s="7" t="s">
        <v>108</v>
      </c>
      <c r="G45" s="7">
        <v>12</v>
      </c>
      <c r="H45" s="7" t="s">
        <v>286</v>
      </c>
      <c r="I45" s="8">
        <v>3</v>
      </c>
      <c r="J45" s="9">
        <v>28.8</v>
      </c>
      <c r="K45" s="8"/>
      <c r="L45" s="9">
        <f>J45*K45</f>
        <v>0</v>
      </c>
      <c r="M45" s="10"/>
    </row>
    <row r="46" spans="2:13" ht="60" customHeight="1">
      <c r="B46" s="14"/>
      <c r="C46" s="7" t="s">
        <v>285</v>
      </c>
      <c r="D46" s="7" t="s">
        <v>221</v>
      </c>
      <c r="E46" s="7" t="s">
        <v>28</v>
      </c>
      <c r="F46" s="7" t="s">
        <v>108</v>
      </c>
      <c r="G46" s="7">
        <v>13</v>
      </c>
      <c r="H46" s="7" t="s">
        <v>286</v>
      </c>
      <c r="I46" s="8">
        <v>8</v>
      </c>
      <c r="J46" s="9">
        <v>28.8</v>
      </c>
      <c r="K46" s="8"/>
      <c r="L46" s="9">
        <f>J46*K46</f>
        <v>0</v>
      </c>
    </row>
    <row r="47" spans="2:13" ht="60" customHeight="1">
      <c r="B47" s="14"/>
      <c r="C47" s="7" t="s">
        <v>285</v>
      </c>
      <c r="D47" s="7" t="s">
        <v>221</v>
      </c>
      <c r="E47" s="7" t="s">
        <v>28</v>
      </c>
      <c r="F47" s="7" t="s">
        <v>108</v>
      </c>
      <c r="G47" s="7">
        <v>14</v>
      </c>
      <c r="H47" s="7" t="s">
        <v>286</v>
      </c>
      <c r="I47" s="8">
        <v>10</v>
      </c>
      <c r="J47" s="9">
        <v>28.8</v>
      </c>
      <c r="K47" s="8"/>
      <c r="L47" s="9">
        <f>J47*K47</f>
        <v>0</v>
      </c>
    </row>
    <row r="48" spans="2:13" ht="60" customHeight="1">
      <c r="B48" s="14"/>
      <c r="C48" s="7" t="s">
        <v>285</v>
      </c>
      <c r="D48" s="11" t="s">
        <v>221</v>
      </c>
      <c r="E48" s="11" t="s">
        <v>28</v>
      </c>
      <c r="F48" s="11" t="s">
        <v>108</v>
      </c>
      <c r="G48" s="11">
        <v>7</v>
      </c>
      <c r="H48" s="7" t="s">
        <v>286</v>
      </c>
      <c r="I48" s="12">
        <v>1</v>
      </c>
      <c r="J48" s="9">
        <v>28.8</v>
      </c>
      <c r="K48" s="8"/>
      <c r="L48" s="9">
        <f>J48*K48</f>
        <v>0</v>
      </c>
    </row>
    <row r="49" spans="2:13" ht="60" customHeight="1">
      <c r="B49" s="14"/>
      <c r="C49" s="7" t="s">
        <v>285</v>
      </c>
      <c r="D49" s="7" t="s">
        <v>221</v>
      </c>
      <c r="E49" s="7" t="s">
        <v>28</v>
      </c>
      <c r="F49" s="7" t="s">
        <v>108</v>
      </c>
      <c r="G49" s="7">
        <v>7.5</v>
      </c>
      <c r="H49" s="7" t="s">
        <v>286</v>
      </c>
      <c r="I49" s="8">
        <v>13</v>
      </c>
      <c r="J49" s="9">
        <v>28.8</v>
      </c>
      <c r="K49" s="8"/>
      <c r="L49" s="9">
        <f>J49*K49</f>
        <v>0</v>
      </c>
      <c r="M49" s="10"/>
    </row>
    <row r="50" spans="2:13" ht="60" customHeight="1">
      <c r="B50" s="14"/>
      <c r="C50" s="7" t="s">
        <v>285</v>
      </c>
      <c r="D50" s="7" t="s">
        <v>221</v>
      </c>
      <c r="E50" s="7" t="s">
        <v>28</v>
      </c>
      <c r="F50" s="7" t="s">
        <v>108</v>
      </c>
      <c r="G50" s="7">
        <v>8</v>
      </c>
      <c r="H50" s="7" t="s">
        <v>286</v>
      </c>
      <c r="I50" s="8">
        <v>9</v>
      </c>
      <c r="J50" s="9">
        <v>28.8</v>
      </c>
      <c r="K50" s="8"/>
      <c r="L50" s="9">
        <f>J50*K50</f>
        <v>0</v>
      </c>
    </row>
    <row r="51" spans="2:13" ht="60" customHeight="1">
      <c r="B51" s="14"/>
      <c r="C51" s="7" t="s">
        <v>285</v>
      </c>
      <c r="D51" s="7" t="s">
        <v>221</v>
      </c>
      <c r="E51" s="7" t="s">
        <v>28</v>
      </c>
      <c r="F51" s="7" t="s">
        <v>108</v>
      </c>
      <c r="G51" s="7">
        <v>8.5</v>
      </c>
      <c r="H51" s="7" t="s">
        <v>286</v>
      </c>
      <c r="I51" s="8">
        <v>12</v>
      </c>
      <c r="J51" s="9">
        <v>28.8</v>
      </c>
      <c r="K51" s="8"/>
      <c r="L51" s="9">
        <f>J51*K51</f>
        <v>0</v>
      </c>
    </row>
    <row r="52" spans="2:13" ht="60" customHeight="1">
      <c r="B52" s="14"/>
      <c r="C52" s="7" t="s">
        <v>285</v>
      </c>
      <c r="D52" s="11" t="s">
        <v>221</v>
      </c>
      <c r="E52" s="11" t="s">
        <v>28</v>
      </c>
      <c r="F52" s="11" t="s">
        <v>108</v>
      </c>
      <c r="G52" s="11">
        <v>9</v>
      </c>
      <c r="H52" s="7" t="s">
        <v>286</v>
      </c>
      <c r="I52" s="12">
        <v>16</v>
      </c>
      <c r="J52" s="9">
        <v>28.8</v>
      </c>
      <c r="K52" s="8"/>
      <c r="L52" s="9">
        <f>J52*K52</f>
        <v>0</v>
      </c>
    </row>
    <row r="53" spans="2:13" ht="60" customHeight="1">
      <c r="B53" s="14"/>
      <c r="C53" s="7" t="s">
        <v>285</v>
      </c>
      <c r="D53" s="7" t="s">
        <v>221</v>
      </c>
      <c r="E53" s="7" t="s">
        <v>28</v>
      </c>
      <c r="F53" s="7" t="s">
        <v>108</v>
      </c>
      <c r="G53" s="7">
        <v>9.5</v>
      </c>
      <c r="H53" s="7" t="s">
        <v>286</v>
      </c>
      <c r="I53" s="8">
        <v>26</v>
      </c>
      <c r="J53" s="9">
        <v>28.8</v>
      </c>
      <c r="K53" s="8"/>
      <c r="L53" s="9">
        <f>J53*K53</f>
        <v>0</v>
      </c>
      <c r="M53" s="10"/>
    </row>
    <row r="54" spans="2:13" ht="60" customHeight="1">
      <c r="B54" s="14"/>
      <c r="C54" s="7" t="s">
        <v>285</v>
      </c>
      <c r="D54" s="7" t="s">
        <v>222</v>
      </c>
      <c r="E54" s="7" t="s">
        <v>29</v>
      </c>
      <c r="F54" s="7" t="s">
        <v>109</v>
      </c>
      <c r="G54" s="7" t="s">
        <v>172</v>
      </c>
      <c r="H54" s="7" t="s">
        <v>286</v>
      </c>
      <c r="I54" s="8">
        <v>19</v>
      </c>
      <c r="J54" s="9">
        <v>28.8</v>
      </c>
      <c r="K54" s="8"/>
      <c r="L54" s="9">
        <f>J54*K54</f>
        <v>0</v>
      </c>
    </row>
    <row r="55" spans="2:13" ht="60" customHeight="1">
      <c r="B55" s="14"/>
      <c r="C55" s="7" t="s">
        <v>285</v>
      </c>
      <c r="D55" s="7" t="s">
        <v>223</v>
      </c>
      <c r="E55" s="7" t="s">
        <v>30</v>
      </c>
      <c r="F55" s="7" t="s">
        <v>110</v>
      </c>
      <c r="G55" s="7" t="s">
        <v>162</v>
      </c>
      <c r="H55" s="7" t="s">
        <v>286</v>
      </c>
      <c r="I55" s="8">
        <v>72</v>
      </c>
      <c r="J55" s="9">
        <v>28.8</v>
      </c>
      <c r="K55" s="8"/>
      <c r="L55" s="9">
        <f>J55*K55</f>
        <v>0</v>
      </c>
    </row>
    <row r="56" spans="2:13" ht="60" customHeight="1">
      <c r="B56" s="14"/>
      <c r="C56" s="7" t="s">
        <v>285</v>
      </c>
      <c r="D56" s="11" t="s">
        <v>223</v>
      </c>
      <c r="E56" s="11" t="s">
        <v>30</v>
      </c>
      <c r="F56" s="11" t="s">
        <v>110</v>
      </c>
      <c r="G56" s="11" t="s">
        <v>173</v>
      </c>
      <c r="H56" s="7" t="s">
        <v>286</v>
      </c>
      <c r="I56" s="12">
        <v>48</v>
      </c>
      <c r="J56" s="9">
        <v>28.8</v>
      </c>
      <c r="K56" s="8"/>
      <c r="L56" s="9">
        <f>J56*K56</f>
        <v>0</v>
      </c>
    </row>
    <row r="57" spans="2:13" ht="60" customHeight="1">
      <c r="B57" s="14"/>
      <c r="C57" s="7" t="s">
        <v>285</v>
      </c>
      <c r="D57" s="7" t="s">
        <v>224</v>
      </c>
      <c r="E57" s="7" t="s">
        <v>31</v>
      </c>
      <c r="F57" s="7" t="s">
        <v>111</v>
      </c>
      <c r="G57" s="7" t="s">
        <v>174</v>
      </c>
      <c r="H57" s="7" t="s">
        <v>286</v>
      </c>
      <c r="I57" s="8">
        <v>16</v>
      </c>
      <c r="J57" s="9">
        <v>28.8</v>
      </c>
      <c r="K57" s="8"/>
      <c r="L57" s="9">
        <f>J57*K57</f>
        <v>0</v>
      </c>
      <c r="M57" s="10"/>
    </row>
    <row r="58" spans="2:13" ht="60" customHeight="1">
      <c r="B58" s="14"/>
      <c r="C58" s="7" t="s">
        <v>285</v>
      </c>
      <c r="D58" s="7" t="s">
        <v>225</v>
      </c>
      <c r="E58" s="7" t="s">
        <v>32</v>
      </c>
      <c r="F58" s="7" t="s">
        <v>112</v>
      </c>
      <c r="G58" s="7" t="s">
        <v>175</v>
      </c>
      <c r="H58" s="7" t="s">
        <v>286</v>
      </c>
      <c r="I58" s="8">
        <v>10</v>
      </c>
      <c r="J58" s="9">
        <v>28.8</v>
      </c>
      <c r="K58" s="8"/>
      <c r="L58" s="9">
        <f>J58*K58</f>
        <v>0</v>
      </c>
    </row>
    <row r="59" spans="2:13" ht="60" customHeight="1">
      <c r="B59" s="14"/>
      <c r="C59" s="7" t="s">
        <v>285</v>
      </c>
      <c r="D59" s="7" t="s">
        <v>225</v>
      </c>
      <c r="E59" s="7" t="s">
        <v>32</v>
      </c>
      <c r="F59" s="7" t="s">
        <v>112</v>
      </c>
      <c r="G59" s="7" t="s">
        <v>172</v>
      </c>
      <c r="H59" s="7" t="s">
        <v>286</v>
      </c>
      <c r="I59" s="8">
        <v>30</v>
      </c>
      <c r="J59" s="9">
        <v>28.8</v>
      </c>
      <c r="K59" s="8"/>
      <c r="L59" s="9">
        <f>J59*K59</f>
        <v>0</v>
      </c>
    </row>
    <row r="60" spans="2:13" ht="60" customHeight="1">
      <c r="B60" s="14"/>
      <c r="C60" s="7" t="s">
        <v>285</v>
      </c>
      <c r="D60" s="11" t="s">
        <v>226</v>
      </c>
      <c r="E60" s="11" t="s">
        <v>33</v>
      </c>
      <c r="F60" s="11" t="s">
        <v>98</v>
      </c>
      <c r="G60" s="11" t="s">
        <v>176</v>
      </c>
      <c r="H60" s="7" t="s">
        <v>286</v>
      </c>
      <c r="I60" s="12">
        <v>36</v>
      </c>
      <c r="J60" s="9">
        <v>28.8</v>
      </c>
      <c r="K60" s="8"/>
      <c r="L60" s="9">
        <f>J60*K60</f>
        <v>0</v>
      </c>
    </row>
    <row r="61" spans="2:13" ht="60" customHeight="1">
      <c r="B61" s="14"/>
      <c r="C61" s="7" t="s">
        <v>285</v>
      </c>
      <c r="D61" s="7" t="s">
        <v>227</v>
      </c>
      <c r="E61" s="7" t="s">
        <v>34</v>
      </c>
      <c r="F61" s="7" t="s">
        <v>113</v>
      </c>
      <c r="G61" s="7" t="s">
        <v>162</v>
      </c>
      <c r="H61" s="7" t="s">
        <v>286</v>
      </c>
      <c r="I61" s="8">
        <v>60</v>
      </c>
      <c r="J61" s="9">
        <v>28.8</v>
      </c>
      <c r="K61" s="8"/>
      <c r="L61" s="9">
        <f>J61*K61</f>
        <v>0</v>
      </c>
      <c r="M61" s="10"/>
    </row>
    <row r="62" spans="2:13" ht="60" customHeight="1">
      <c r="B62" s="14"/>
      <c r="C62" s="7" t="s">
        <v>285</v>
      </c>
      <c r="D62" s="7" t="s">
        <v>228</v>
      </c>
      <c r="E62" s="7" t="s">
        <v>35</v>
      </c>
      <c r="F62" s="7" t="s">
        <v>114</v>
      </c>
      <c r="G62" s="7" t="s">
        <v>177</v>
      </c>
      <c r="H62" s="7" t="s">
        <v>286</v>
      </c>
      <c r="I62" s="8">
        <v>5</v>
      </c>
      <c r="J62" s="9">
        <v>28.8</v>
      </c>
      <c r="K62" s="8"/>
      <c r="L62" s="9">
        <f>J62*K62</f>
        <v>0</v>
      </c>
    </row>
    <row r="63" spans="2:13" ht="60" customHeight="1">
      <c r="B63" s="14"/>
      <c r="C63" s="7" t="s">
        <v>285</v>
      </c>
      <c r="D63" s="7" t="s">
        <v>229</v>
      </c>
      <c r="E63" s="7" t="s">
        <v>36</v>
      </c>
      <c r="F63" s="7" t="s">
        <v>98</v>
      </c>
      <c r="G63" s="7" t="s">
        <v>162</v>
      </c>
      <c r="H63" s="7" t="s">
        <v>286</v>
      </c>
      <c r="I63" s="8">
        <v>120</v>
      </c>
      <c r="J63" s="9">
        <v>28.8</v>
      </c>
      <c r="K63" s="8"/>
      <c r="L63" s="9">
        <f>J63*K63</f>
        <v>0</v>
      </c>
    </row>
    <row r="64" spans="2:13" ht="60" customHeight="1">
      <c r="B64" s="14"/>
      <c r="C64" s="7" t="s">
        <v>285</v>
      </c>
      <c r="D64" s="11" t="s">
        <v>229</v>
      </c>
      <c r="E64" s="11" t="s">
        <v>36</v>
      </c>
      <c r="F64" s="11" t="s">
        <v>98</v>
      </c>
      <c r="G64" s="11" t="s">
        <v>168</v>
      </c>
      <c r="H64" s="7" t="s">
        <v>286</v>
      </c>
      <c r="I64" s="12">
        <v>24</v>
      </c>
      <c r="J64" s="9">
        <v>28.8</v>
      </c>
      <c r="K64" s="8"/>
      <c r="L64" s="9">
        <f>J64*K64</f>
        <v>0</v>
      </c>
    </row>
    <row r="65" spans="2:13" ht="60" customHeight="1">
      <c r="B65" s="14"/>
      <c r="C65" s="7" t="s">
        <v>285</v>
      </c>
      <c r="D65" s="7" t="s">
        <v>230</v>
      </c>
      <c r="E65" s="7" t="s">
        <v>37</v>
      </c>
      <c r="F65" s="7" t="s">
        <v>115</v>
      </c>
      <c r="G65" s="7" t="s">
        <v>162</v>
      </c>
      <c r="H65" s="7" t="s">
        <v>286</v>
      </c>
      <c r="I65" s="8">
        <v>36</v>
      </c>
      <c r="J65" s="9">
        <v>28.8</v>
      </c>
      <c r="K65" s="8"/>
      <c r="L65" s="9">
        <f>J65*K65</f>
        <v>0</v>
      </c>
      <c r="M65" s="10"/>
    </row>
    <row r="66" spans="2:13" ht="60" customHeight="1">
      <c r="B66" s="14"/>
      <c r="C66" s="7" t="s">
        <v>285</v>
      </c>
      <c r="D66" s="7" t="s">
        <v>230</v>
      </c>
      <c r="E66" s="7" t="s">
        <v>37</v>
      </c>
      <c r="F66" s="7" t="s">
        <v>115</v>
      </c>
      <c r="G66" s="7" t="s">
        <v>178</v>
      </c>
      <c r="H66" s="7" t="s">
        <v>286</v>
      </c>
      <c r="I66" s="8">
        <v>11</v>
      </c>
      <c r="J66" s="9">
        <v>28.8</v>
      </c>
      <c r="K66" s="8"/>
      <c r="L66" s="9">
        <f>J66*K66</f>
        <v>0</v>
      </c>
    </row>
    <row r="67" spans="2:13" ht="60" customHeight="1">
      <c r="B67" s="14"/>
      <c r="C67" s="7" t="s">
        <v>285</v>
      </c>
      <c r="D67" s="7" t="s">
        <v>230</v>
      </c>
      <c r="E67" s="7" t="s">
        <v>37</v>
      </c>
      <c r="F67" s="7" t="s">
        <v>115</v>
      </c>
      <c r="G67" s="7" t="s">
        <v>179</v>
      </c>
      <c r="H67" s="7" t="s">
        <v>286</v>
      </c>
      <c r="I67" s="8">
        <v>6</v>
      </c>
      <c r="J67" s="9">
        <v>28.8</v>
      </c>
      <c r="K67" s="8"/>
      <c r="L67" s="9">
        <f>J67*K67</f>
        <v>0</v>
      </c>
    </row>
    <row r="68" spans="2:13" ht="60" customHeight="1">
      <c r="B68" s="14"/>
      <c r="C68" s="7" t="s">
        <v>285</v>
      </c>
      <c r="D68" s="11" t="s">
        <v>230</v>
      </c>
      <c r="E68" s="11" t="s">
        <v>37</v>
      </c>
      <c r="F68" s="11" t="s">
        <v>115</v>
      </c>
      <c r="G68" s="11" t="s">
        <v>180</v>
      </c>
      <c r="H68" s="7" t="s">
        <v>286</v>
      </c>
      <c r="I68" s="12">
        <v>11</v>
      </c>
      <c r="J68" s="9">
        <v>28.8</v>
      </c>
      <c r="K68" s="8"/>
      <c r="L68" s="9">
        <f>J68*K68</f>
        <v>0</v>
      </c>
    </row>
    <row r="69" spans="2:13" ht="60" customHeight="1">
      <c r="B69" s="14"/>
      <c r="C69" s="7" t="s">
        <v>285</v>
      </c>
      <c r="D69" s="7" t="s">
        <v>231</v>
      </c>
      <c r="E69" s="7" t="s">
        <v>38</v>
      </c>
      <c r="F69" s="7" t="s">
        <v>116</v>
      </c>
      <c r="G69" s="7" t="s">
        <v>181</v>
      </c>
      <c r="H69" s="7" t="s">
        <v>286</v>
      </c>
      <c r="I69" s="8">
        <v>8</v>
      </c>
      <c r="J69" s="9">
        <v>28.8</v>
      </c>
      <c r="K69" s="8"/>
      <c r="L69" s="9">
        <f>J69*K69</f>
        <v>0</v>
      </c>
      <c r="M69" s="10"/>
    </row>
    <row r="70" spans="2:13" ht="60" customHeight="1">
      <c r="B70" s="14"/>
      <c r="C70" s="7" t="s">
        <v>285</v>
      </c>
      <c r="D70" s="7" t="s">
        <v>231</v>
      </c>
      <c r="E70" s="7" t="s">
        <v>38</v>
      </c>
      <c r="F70" s="7" t="s">
        <v>116</v>
      </c>
      <c r="G70" s="7" t="s">
        <v>182</v>
      </c>
      <c r="H70" s="7" t="s">
        <v>286</v>
      </c>
      <c r="I70" s="8">
        <v>15</v>
      </c>
      <c r="J70" s="9">
        <v>28.8</v>
      </c>
      <c r="K70" s="8"/>
      <c r="L70" s="9">
        <f>J70*K70</f>
        <v>0</v>
      </c>
    </row>
    <row r="71" spans="2:13" ht="60" customHeight="1">
      <c r="B71" s="14"/>
      <c r="C71" s="7" t="s">
        <v>285</v>
      </c>
      <c r="D71" s="7" t="s">
        <v>231</v>
      </c>
      <c r="E71" s="7" t="s">
        <v>38</v>
      </c>
      <c r="F71" s="7" t="s">
        <v>116</v>
      </c>
      <c r="G71" s="7" t="s">
        <v>168</v>
      </c>
      <c r="H71" s="7" t="s">
        <v>286</v>
      </c>
      <c r="I71" s="8">
        <v>12</v>
      </c>
      <c r="J71" s="9">
        <v>28.8</v>
      </c>
      <c r="K71" s="8"/>
      <c r="L71" s="9">
        <f>J71*K71</f>
        <v>0</v>
      </c>
    </row>
    <row r="72" spans="2:13" ht="60" customHeight="1">
      <c r="B72" s="14"/>
      <c r="C72" s="7" t="s">
        <v>285</v>
      </c>
      <c r="D72" s="11" t="s">
        <v>231</v>
      </c>
      <c r="E72" s="11" t="s">
        <v>38</v>
      </c>
      <c r="F72" s="11" t="s">
        <v>116</v>
      </c>
      <c r="G72" s="11" t="s">
        <v>162</v>
      </c>
      <c r="H72" s="7" t="s">
        <v>286</v>
      </c>
      <c r="I72" s="12">
        <v>120</v>
      </c>
      <c r="J72" s="9">
        <v>28.8</v>
      </c>
      <c r="K72" s="8"/>
      <c r="L72" s="9">
        <f>J72*K72</f>
        <v>0</v>
      </c>
    </row>
    <row r="73" spans="2:13" ht="60" customHeight="1">
      <c r="B73" s="14"/>
      <c r="C73" s="7" t="s">
        <v>285</v>
      </c>
      <c r="D73" s="7" t="s">
        <v>232</v>
      </c>
      <c r="E73" s="7" t="s">
        <v>39</v>
      </c>
      <c r="F73" s="7" t="s">
        <v>110</v>
      </c>
      <c r="G73" s="7" t="s">
        <v>168</v>
      </c>
      <c r="H73" s="7" t="s">
        <v>286</v>
      </c>
      <c r="I73" s="8">
        <v>60</v>
      </c>
      <c r="J73" s="9">
        <v>28.8</v>
      </c>
      <c r="K73" s="8"/>
      <c r="L73" s="9">
        <f>J73*K73</f>
        <v>0</v>
      </c>
      <c r="M73" s="10"/>
    </row>
    <row r="74" spans="2:13" ht="60" customHeight="1">
      <c r="B74" s="14"/>
      <c r="C74" s="7" t="s">
        <v>285</v>
      </c>
      <c r="D74" s="7" t="s">
        <v>233</v>
      </c>
      <c r="E74" s="7" t="s">
        <v>40</v>
      </c>
      <c r="F74" s="7" t="s">
        <v>117</v>
      </c>
      <c r="G74" s="7">
        <v>7</v>
      </c>
      <c r="H74" s="7" t="s">
        <v>286</v>
      </c>
      <c r="I74" s="8">
        <v>1</v>
      </c>
      <c r="J74" s="9">
        <v>28.8</v>
      </c>
      <c r="K74" s="8"/>
      <c r="L74" s="9">
        <f>J74*K74</f>
        <v>0</v>
      </c>
    </row>
    <row r="75" spans="2:13" ht="60" customHeight="1">
      <c r="B75" s="14"/>
      <c r="C75" s="7" t="s">
        <v>285</v>
      </c>
      <c r="D75" s="7" t="s">
        <v>234</v>
      </c>
      <c r="E75" s="7" t="s">
        <v>41</v>
      </c>
      <c r="F75" s="7" t="s">
        <v>118</v>
      </c>
      <c r="G75" s="7" t="s">
        <v>183</v>
      </c>
      <c r="H75" s="7" t="s">
        <v>286</v>
      </c>
      <c r="I75" s="8">
        <v>84</v>
      </c>
      <c r="J75" s="9">
        <v>28.8</v>
      </c>
      <c r="K75" s="8"/>
      <c r="L75" s="9">
        <f>J75*K75</f>
        <v>0</v>
      </c>
    </row>
    <row r="76" spans="2:13" ht="60" customHeight="1">
      <c r="B76" s="14"/>
      <c r="C76" s="7" t="s">
        <v>285</v>
      </c>
      <c r="D76" s="11" t="s">
        <v>235</v>
      </c>
      <c r="E76" s="11" t="s">
        <v>42</v>
      </c>
      <c r="F76" s="11" t="s">
        <v>117</v>
      </c>
      <c r="G76" s="11" t="s">
        <v>183</v>
      </c>
      <c r="H76" s="7" t="s">
        <v>286</v>
      </c>
      <c r="I76" s="12">
        <v>24</v>
      </c>
      <c r="J76" s="9">
        <v>28.8</v>
      </c>
      <c r="K76" s="8"/>
      <c r="L76" s="9">
        <f>J76*K76</f>
        <v>0</v>
      </c>
    </row>
    <row r="77" spans="2:13" ht="60" customHeight="1">
      <c r="B77" s="14"/>
      <c r="C77" s="7" t="s">
        <v>285</v>
      </c>
      <c r="D77" s="7" t="s">
        <v>236</v>
      </c>
      <c r="E77" s="7" t="s">
        <v>43</v>
      </c>
      <c r="F77" s="7" t="s">
        <v>119</v>
      </c>
      <c r="G77" s="7" t="s">
        <v>184</v>
      </c>
      <c r="H77" s="7" t="s">
        <v>286</v>
      </c>
      <c r="I77" s="8">
        <v>36</v>
      </c>
      <c r="J77" s="9">
        <v>28.8</v>
      </c>
      <c r="K77" s="8"/>
      <c r="L77" s="9">
        <f>J77*K77</f>
        <v>0</v>
      </c>
      <c r="M77" s="10"/>
    </row>
    <row r="78" spans="2:13" ht="60" customHeight="1">
      <c r="B78" s="14"/>
      <c r="C78" s="7" t="s">
        <v>285</v>
      </c>
      <c r="D78" s="7" t="s">
        <v>237</v>
      </c>
      <c r="E78" s="7" t="s">
        <v>44</v>
      </c>
      <c r="F78" s="7" t="s">
        <v>100</v>
      </c>
      <c r="G78" s="7" t="s">
        <v>185</v>
      </c>
      <c r="H78" s="7" t="s">
        <v>286</v>
      </c>
      <c r="I78" s="8">
        <v>96</v>
      </c>
      <c r="J78" s="9">
        <v>28.8</v>
      </c>
      <c r="K78" s="8"/>
      <c r="L78" s="9">
        <f>J78*K78</f>
        <v>0</v>
      </c>
    </row>
    <row r="79" spans="2:13" ht="60" customHeight="1">
      <c r="B79" s="14"/>
      <c r="C79" s="7" t="s">
        <v>285</v>
      </c>
      <c r="D79" s="7" t="s">
        <v>238</v>
      </c>
      <c r="E79" s="7" t="s">
        <v>45</v>
      </c>
      <c r="F79" s="7" t="s">
        <v>98</v>
      </c>
      <c r="G79" s="7" t="s">
        <v>185</v>
      </c>
      <c r="H79" s="7" t="s">
        <v>286</v>
      </c>
      <c r="I79" s="8">
        <v>96</v>
      </c>
      <c r="J79" s="9">
        <v>28.8</v>
      </c>
      <c r="K79" s="8"/>
      <c r="L79" s="9">
        <f>J79*K79</f>
        <v>0</v>
      </c>
    </row>
    <row r="80" spans="2:13" ht="60" customHeight="1">
      <c r="B80" s="14"/>
      <c r="C80" s="7" t="s">
        <v>285</v>
      </c>
      <c r="D80" s="11" t="s">
        <v>239</v>
      </c>
      <c r="E80" s="11" t="s">
        <v>46</v>
      </c>
      <c r="F80" s="11" t="s">
        <v>120</v>
      </c>
      <c r="G80" s="11" t="s">
        <v>183</v>
      </c>
      <c r="H80" s="7" t="s">
        <v>286</v>
      </c>
      <c r="I80" s="12">
        <v>84</v>
      </c>
      <c r="J80" s="9">
        <v>28.8</v>
      </c>
      <c r="K80" s="8"/>
      <c r="L80" s="9">
        <f>J80*K80</f>
        <v>0</v>
      </c>
    </row>
    <row r="81" spans="2:13" ht="60" customHeight="1">
      <c r="B81" s="14"/>
      <c r="C81" s="7" t="s">
        <v>285</v>
      </c>
      <c r="D81" s="7" t="s">
        <v>240</v>
      </c>
      <c r="E81" s="7" t="s">
        <v>47</v>
      </c>
      <c r="F81" s="7" t="s">
        <v>121</v>
      </c>
      <c r="G81" s="7" t="s">
        <v>183</v>
      </c>
      <c r="H81" s="7" t="s">
        <v>286</v>
      </c>
      <c r="I81" s="8">
        <v>48</v>
      </c>
      <c r="J81" s="9">
        <v>28.8</v>
      </c>
      <c r="K81" s="8"/>
      <c r="L81" s="9">
        <f>J81*K81</f>
        <v>0</v>
      </c>
      <c r="M81" s="10"/>
    </row>
    <row r="82" spans="2:13" ht="60" customHeight="1">
      <c r="B82" s="14"/>
      <c r="C82" s="7" t="s">
        <v>285</v>
      </c>
      <c r="D82" s="7" t="s">
        <v>241</v>
      </c>
      <c r="E82" s="7" t="s">
        <v>48</v>
      </c>
      <c r="F82" s="7" t="s">
        <v>122</v>
      </c>
      <c r="G82" s="7" t="s">
        <v>186</v>
      </c>
      <c r="H82" s="7" t="s">
        <v>286</v>
      </c>
      <c r="I82" s="8">
        <v>33</v>
      </c>
      <c r="J82" s="9">
        <v>28.8</v>
      </c>
      <c r="K82" s="8"/>
      <c r="L82" s="9">
        <f>J82*K82</f>
        <v>0</v>
      </c>
    </row>
    <row r="83" spans="2:13" ht="60" customHeight="1">
      <c r="B83" s="14"/>
      <c r="C83" s="7" t="s">
        <v>285</v>
      </c>
      <c r="D83" s="7" t="s">
        <v>242</v>
      </c>
      <c r="E83" s="7" t="s">
        <v>49</v>
      </c>
      <c r="F83" s="7" t="s">
        <v>123</v>
      </c>
      <c r="G83" s="7" t="s">
        <v>185</v>
      </c>
      <c r="H83" s="7" t="s">
        <v>286</v>
      </c>
      <c r="I83" s="8">
        <v>84</v>
      </c>
      <c r="J83" s="9">
        <v>28.8</v>
      </c>
      <c r="K83" s="8"/>
      <c r="L83" s="9">
        <f>J83*K83</f>
        <v>0</v>
      </c>
    </row>
    <row r="84" spans="2:13" ht="60" customHeight="1">
      <c r="B84" s="14"/>
      <c r="C84" s="7" t="s">
        <v>285</v>
      </c>
      <c r="D84" s="11" t="s">
        <v>243</v>
      </c>
      <c r="E84" s="11" t="s">
        <v>50</v>
      </c>
      <c r="F84" s="11" t="s">
        <v>124</v>
      </c>
      <c r="G84" s="11" t="s">
        <v>187</v>
      </c>
      <c r="H84" s="7" t="s">
        <v>286</v>
      </c>
      <c r="I84" s="12">
        <v>96</v>
      </c>
      <c r="J84" s="9">
        <v>28.8</v>
      </c>
      <c r="K84" s="8"/>
      <c r="L84" s="9">
        <f>J84*K84</f>
        <v>0</v>
      </c>
    </row>
    <row r="85" spans="2:13" ht="60" customHeight="1">
      <c r="B85" s="14"/>
      <c r="C85" s="7" t="s">
        <v>285</v>
      </c>
      <c r="D85" s="7" t="s">
        <v>244</v>
      </c>
      <c r="E85" s="7" t="s">
        <v>51</v>
      </c>
      <c r="F85" s="7" t="s">
        <v>125</v>
      </c>
      <c r="G85" s="7" t="s">
        <v>185</v>
      </c>
      <c r="H85" s="7" t="s">
        <v>286</v>
      </c>
      <c r="I85" s="8">
        <v>12</v>
      </c>
      <c r="J85" s="9">
        <v>28.8</v>
      </c>
      <c r="K85" s="8"/>
      <c r="L85" s="9">
        <f>J85*K85</f>
        <v>0</v>
      </c>
      <c r="M85" s="10"/>
    </row>
    <row r="86" spans="2:13" ht="60" customHeight="1">
      <c r="B86" s="14"/>
      <c r="C86" s="7" t="s">
        <v>285</v>
      </c>
      <c r="D86" s="7" t="s">
        <v>245</v>
      </c>
      <c r="E86" s="7" t="s">
        <v>52</v>
      </c>
      <c r="F86" s="7" t="s">
        <v>126</v>
      </c>
      <c r="G86" s="7" t="s">
        <v>185</v>
      </c>
      <c r="H86" s="7" t="s">
        <v>286</v>
      </c>
      <c r="I86" s="8">
        <v>108</v>
      </c>
      <c r="J86" s="9">
        <v>28.8</v>
      </c>
      <c r="K86" s="8"/>
      <c r="L86" s="9">
        <f>J86*K86</f>
        <v>0</v>
      </c>
    </row>
    <row r="87" spans="2:13" ht="60" customHeight="1">
      <c r="B87" s="14"/>
      <c r="C87" s="7" t="s">
        <v>285</v>
      </c>
      <c r="D87" s="7" t="s">
        <v>246</v>
      </c>
      <c r="E87" s="7" t="s">
        <v>53</v>
      </c>
      <c r="F87" s="7" t="s">
        <v>127</v>
      </c>
      <c r="G87" s="7" t="s">
        <v>188</v>
      </c>
      <c r="H87" s="7" t="s">
        <v>286</v>
      </c>
      <c r="I87" s="8">
        <v>210</v>
      </c>
      <c r="J87" s="9">
        <v>28.8</v>
      </c>
      <c r="K87" s="8"/>
      <c r="L87" s="9">
        <f>J87*K87</f>
        <v>0</v>
      </c>
    </row>
    <row r="88" spans="2:13" ht="60" customHeight="1">
      <c r="B88" s="14"/>
      <c r="C88" s="7" t="s">
        <v>285</v>
      </c>
      <c r="D88" s="11" t="s">
        <v>246</v>
      </c>
      <c r="E88" s="11" t="s">
        <v>53</v>
      </c>
      <c r="F88" s="11" t="s">
        <v>127</v>
      </c>
      <c r="G88" s="11">
        <v>7</v>
      </c>
      <c r="H88" s="7" t="s">
        <v>286</v>
      </c>
      <c r="I88" s="12">
        <v>15</v>
      </c>
      <c r="J88" s="9">
        <v>28.8</v>
      </c>
      <c r="K88" s="8"/>
      <c r="L88" s="9">
        <f>J88*K88</f>
        <v>0</v>
      </c>
    </row>
    <row r="89" spans="2:13" ht="60" customHeight="1">
      <c r="B89" s="14"/>
      <c r="C89" s="7" t="s">
        <v>285</v>
      </c>
      <c r="D89" s="7" t="s">
        <v>247</v>
      </c>
      <c r="E89" s="7" t="s">
        <v>54</v>
      </c>
      <c r="F89" s="7" t="s">
        <v>128</v>
      </c>
      <c r="G89" s="7" t="s">
        <v>185</v>
      </c>
      <c r="H89" s="7" t="s">
        <v>286</v>
      </c>
      <c r="I89" s="8">
        <v>264</v>
      </c>
      <c r="J89" s="9">
        <v>28.8</v>
      </c>
      <c r="K89" s="8"/>
      <c r="L89" s="9">
        <f>J89*K89</f>
        <v>0</v>
      </c>
      <c r="M89" s="10"/>
    </row>
    <row r="90" spans="2:13" ht="60" customHeight="1">
      <c r="B90" s="14"/>
      <c r="C90" s="7" t="s">
        <v>285</v>
      </c>
      <c r="D90" s="7" t="s">
        <v>248</v>
      </c>
      <c r="E90" s="7" t="s">
        <v>55</v>
      </c>
      <c r="F90" s="7" t="s">
        <v>129</v>
      </c>
      <c r="G90" s="7" t="s">
        <v>183</v>
      </c>
      <c r="H90" s="7" t="s">
        <v>286</v>
      </c>
      <c r="I90" s="8">
        <v>84</v>
      </c>
      <c r="J90" s="9">
        <v>28.8</v>
      </c>
      <c r="K90" s="8"/>
      <c r="L90" s="9">
        <f>J90*K90</f>
        <v>0</v>
      </c>
    </row>
    <row r="91" spans="2:13" ht="60" customHeight="1">
      <c r="B91" s="14"/>
      <c r="C91" s="7" t="s">
        <v>285</v>
      </c>
      <c r="D91" s="7" t="s">
        <v>249</v>
      </c>
      <c r="E91" s="7" t="s">
        <v>56</v>
      </c>
      <c r="F91" s="7" t="s">
        <v>130</v>
      </c>
      <c r="G91" s="7" t="s">
        <v>183</v>
      </c>
      <c r="H91" s="7" t="s">
        <v>286</v>
      </c>
      <c r="I91" s="8">
        <v>12</v>
      </c>
      <c r="J91" s="9">
        <v>28.8</v>
      </c>
      <c r="K91" s="8"/>
      <c r="L91" s="9">
        <f>J91*K91</f>
        <v>0</v>
      </c>
    </row>
    <row r="92" spans="2:13" ht="60" customHeight="1">
      <c r="B92" s="14"/>
      <c r="C92" s="7" t="s">
        <v>285</v>
      </c>
      <c r="D92" s="11" t="s">
        <v>250</v>
      </c>
      <c r="E92" s="11" t="s">
        <v>57</v>
      </c>
      <c r="F92" s="11" t="s">
        <v>131</v>
      </c>
      <c r="G92" s="11" t="s">
        <v>185</v>
      </c>
      <c r="H92" s="7" t="s">
        <v>286</v>
      </c>
      <c r="I92" s="12">
        <v>132</v>
      </c>
      <c r="J92" s="9">
        <v>28.8</v>
      </c>
      <c r="K92" s="8"/>
      <c r="L92" s="9">
        <f>J92*K92</f>
        <v>0</v>
      </c>
    </row>
    <row r="93" spans="2:13" ht="60" customHeight="1">
      <c r="B93" s="14"/>
      <c r="C93" s="7" t="s">
        <v>285</v>
      </c>
      <c r="D93" s="7" t="s">
        <v>251</v>
      </c>
      <c r="E93" s="7" t="s">
        <v>58</v>
      </c>
      <c r="F93" s="7" t="s">
        <v>132</v>
      </c>
      <c r="G93" s="7" t="s">
        <v>185</v>
      </c>
      <c r="H93" s="7" t="s">
        <v>286</v>
      </c>
      <c r="I93" s="8">
        <v>288</v>
      </c>
      <c r="J93" s="9">
        <v>28.8</v>
      </c>
      <c r="K93" s="8"/>
      <c r="L93" s="9">
        <f>J93*K93</f>
        <v>0</v>
      </c>
      <c r="M93" s="10"/>
    </row>
    <row r="94" spans="2:13" ht="60" customHeight="1">
      <c r="B94" s="14"/>
      <c r="C94" s="7" t="s">
        <v>285</v>
      </c>
      <c r="D94" s="7" t="s">
        <v>252</v>
      </c>
      <c r="E94" s="7" t="s">
        <v>59</v>
      </c>
      <c r="F94" s="7" t="s">
        <v>133</v>
      </c>
      <c r="G94" s="7" t="s">
        <v>185</v>
      </c>
      <c r="H94" s="7" t="s">
        <v>286</v>
      </c>
      <c r="I94" s="8">
        <v>48</v>
      </c>
      <c r="J94" s="9">
        <v>28.8</v>
      </c>
      <c r="K94" s="8"/>
      <c r="L94" s="9">
        <f>J94*K94</f>
        <v>0</v>
      </c>
    </row>
    <row r="95" spans="2:13" ht="60" customHeight="1">
      <c r="B95" s="14"/>
      <c r="C95" s="7" t="s">
        <v>285</v>
      </c>
      <c r="D95" s="7" t="s">
        <v>253</v>
      </c>
      <c r="E95" s="7" t="s">
        <v>60</v>
      </c>
      <c r="F95" s="7" t="s">
        <v>134</v>
      </c>
      <c r="G95" s="7" t="s">
        <v>185</v>
      </c>
      <c r="H95" s="7" t="s">
        <v>286</v>
      </c>
      <c r="I95" s="8">
        <v>36</v>
      </c>
      <c r="J95" s="9">
        <v>28.8</v>
      </c>
      <c r="K95" s="8"/>
      <c r="L95" s="9">
        <f>J95*K95</f>
        <v>0</v>
      </c>
    </row>
    <row r="96" spans="2:13" ht="60" customHeight="1">
      <c r="B96" s="14"/>
      <c r="C96" s="7" t="s">
        <v>285</v>
      </c>
      <c r="D96" s="11" t="s">
        <v>254</v>
      </c>
      <c r="E96" s="11" t="s">
        <v>61</v>
      </c>
      <c r="F96" s="11" t="s">
        <v>135</v>
      </c>
      <c r="G96" s="11" t="s">
        <v>189</v>
      </c>
      <c r="H96" s="7" t="s">
        <v>286</v>
      </c>
      <c r="I96" s="12">
        <v>12</v>
      </c>
      <c r="J96" s="9">
        <v>28.8</v>
      </c>
      <c r="K96" s="8"/>
      <c r="L96" s="9">
        <f>J96*K96</f>
        <v>0</v>
      </c>
    </row>
    <row r="97" spans="2:13" ht="60" customHeight="1">
      <c r="B97" s="14"/>
      <c r="C97" s="7" t="s">
        <v>285</v>
      </c>
      <c r="D97" s="7" t="s">
        <v>255</v>
      </c>
      <c r="E97" s="7" t="s">
        <v>62</v>
      </c>
      <c r="F97" s="7" t="s">
        <v>136</v>
      </c>
      <c r="G97" s="7" t="s">
        <v>190</v>
      </c>
      <c r="H97" s="7" t="s">
        <v>286</v>
      </c>
      <c r="I97" s="8">
        <v>12</v>
      </c>
      <c r="J97" s="9">
        <v>28.8</v>
      </c>
      <c r="K97" s="8"/>
      <c r="L97" s="9">
        <f>J97*K97</f>
        <v>0</v>
      </c>
      <c r="M97" s="10"/>
    </row>
    <row r="98" spans="2:13" ht="60" customHeight="1">
      <c r="B98" s="14"/>
      <c r="C98" s="7" t="s">
        <v>285</v>
      </c>
      <c r="D98" s="7" t="s">
        <v>255</v>
      </c>
      <c r="E98" s="7" t="s">
        <v>62</v>
      </c>
      <c r="F98" s="7" t="s">
        <v>136</v>
      </c>
      <c r="G98" s="7">
        <v>6</v>
      </c>
      <c r="H98" s="7" t="s">
        <v>286</v>
      </c>
      <c r="I98" s="8">
        <v>1</v>
      </c>
      <c r="J98" s="9">
        <v>28.8</v>
      </c>
      <c r="K98" s="8"/>
      <c r="L98" s="9">
        <f>J98*K98</f>
        <v>0</v>
      </c>
    </row>
    <row r="99" spans="2:13" ht="60" customHeight="1">
      <c r="B99" s="14"/>
      <c r="C99" s="7" t="s">
        <v>285</v>
      </c>
      <c r="D99" s="7" t="s">
        <v>256</v>
      </c>
      <c r="E99" s="7" t="s">
        <v>63</v>
      </c>
      <c r="F99" s="7" t="s">
        <v>137</v>
      </c>
      <c r="G99" s="7" t="s">
        <v>190</v>
      </c>
      <c r="H99" s="7" t="s">
        <v>286</v>
      </c>
      <c r="I99" s="8">
        <v>24</v>
      </c>
      <c r="J99" s="9">
        <v>28.8</v>
      </c>
      <c r="K99" s="8"/>
      <c r="L99" s="9">
        <f>J99*K99</f>
        <v>0</v>
      </c>
    </row>
    <row r="100" spans="2:13" ht="60" customHeight="1">
      <c r="B100" s="14"/>
      <c r="C100" s="7" t="s">
        <v>285</v>
      </c>
      <c r="D100" s="11" t="s">
        <v>257</v>
      </c>
      <c r="E100" s="11" t="s">
        <v>64</v>
      </c>
      <c r="F100" s="11" t="s">
        <v>138</v>
      </c>
      <c r="G100" s="11" t="s">
        <v>191</v>
      </c>
      <c r="H100" s="7" t="s">
        <v>286</v>
      </c>
      <c r="I100" s="12">
        <v>20</v>
      </c>
      <c r="J100" s="9">
        <v>28.8</v>
      </c>
      <c r="K100" s="8"/>
      <c r="L100" s="9">
        <f>J100*K100</f>
        <v>0</v>
      </c>
    </row>
    <row r="101" spans="2:13" ht="60" customHeight="1">
      <c r="B101" s="14"/>
      <c r="C101" s="7" t="s">
        <v>285</v>
      </c>
      <c r="D101" s="7" t="s">
        <v>257</v>
      </c>
      <c r="E101" s="7" t="s">
        <v>64</v>
      </c>
      <c r="F101" s="7" t="s">
        <v>138</v>
      </c>
      <c r="G101" s="7" t="s">
        <v>192</v>
      </c>
      <c r="H101" s="7" t="s">
        <v>286</v>
      </c>
      <c r="I101" s="8">
        <v>11</v>
      </c>
      <c r="J101" s="9">
        <v>28.8</v>
      </c>
      <c r="K101" s="8"/>
      <c r="L101" s="9">
        <f>J101*K101</f>
        <v>0</v>
      </c>
      <c r="M101" s="10"/>
    </row>
    <row r="102" spans="2:13" ht="60" customHeight="1">
      <c r="B102" s="14"/>
      <c r="C102" s="7" t="s">
        <v>285</v>
      </c>
      <c r="D102" s="7" t="s">
        <v>257</v>
      </c>
      <c r="E102" s="7" t="s">
        <v>64</v>
      </c>
      <c r="F102" s="7" t="s">
        <v>138</v>
      </c>
      <c r="G102" s="7" t="s">
        <v>190</v>
      </c>
      <c r="H102" s="7" t="s">
        <v>286</v>
      </c>
      <c r="I102" s="8">
        <v>84</v>
      </c>
      <c r="J102" s="9">
        <v>28.8</v>
      </c>
      <c r="K102" s="8"/>
      <c r="L102" s="9">
        <f>J102*K102</f>
        <v>0</v>
      </c>
    </row>
    <row r="103" spans="2:13" ht="60" customHeight="1">
      <c r="B103" s="14"/>
      <c r="C103" s="7" t="s">
        <v>285</v>
      </c>
      <c r="D103" s="7" t="s">
        <v>258</v>
      </c>
      <c r="E103" s="7" t="s">
        <v>65</v>
      </c>
      <c r="F103" s="7" t="s">
        <v>139</v>
      </c>
      <c r="G103" s="7" t="s">
        <v>190</v>
      </c>
      <c r="H103" s="7" t="s">
        <v>286</v>
      </c>
      <c r="I103" s="8">
        <v>36</v>
      </c>
      <c r="J103" s="9">
        <v>28.8</v>
      </c>
      <c r="K103" s="8"/>
      <c r="L103" s="9">
        <f>J103*K103</f>
        <v>0</v>
      </c>
    </row>
    <row r="104" spans="2:13" ht="60" customHeight="1">
      <c r="B104" s="14"/>
      <c r="C104" s="7" t="s">
        <v>285</v>
      </c>
      <c r="D104" s="11" t="s">
        <v>259</v>
      </c>
      <c r="E104" s="11" t="s">
        <v>66</v>
      </c>
      <c r="F104" s="11" t="s">
        <v>140</v>
      </c>
      <c r="G104" s="11" t="s">
        <v>190</v>
      </c>
      <c r="H104" s="7" t="s">
        <v>286</v>
      </c>
      <c r="I104" s="12">
        <v>24</v>
      </c>
      <c r="J104" s="9">
        <v>28.8</v>
      </c>
      <c r="K104" s="8"/>
      <c r="L104" s="9">
        <f>J104*K104</f>
        <v>0</v>
      </c>
    </row>
    <row r="105" spans="2:13" ht="60" customHeight="1">
      <c r="B105" s="14"/>
      <c r="C105" s="7" t="s">
        <v>285</v>
      </c>
      <c r="D105" s="7" t="s">
        <v>260</v>
      </c>
      <c r="E105" s="7" t="s">
        <v>67</v>
      </c>
      <c r="F105" s="7" t="s">
        <v>141</v>
      </c>
      <c r="G105" s="7" t="s">
        <v>190</v>
      </c>
      <c r="H105" s="7" t="s">
        <v>286</v>
      </c>
      <c r="I105" s="8">
        <v>60</v>
      </c>
      <c r="J105" s="9">
        <v>28.8</v>
      </c>
      <c r="K105" s="8"/>
      <c r="L105" s="9">
        <f>J105*K105</f>
        <v>0</v>
      </c>
      <c r="M105" s="10"/>
    </row>
    <row r="106" spans="2:13" ht="60" customHeight="1">
      <c r="B106" s="14"/>
      <c r="C106" s="7" t="s">
        <v>285</v>
      </c>
      <c r="D106" s="7" t="s">
        <v>261</v>
      </c>
      <c r="E106" s="7" t="s">
        <v>68</v>
      </c>
      <c r="F106" s="7" t="s">
        <v>142</v>
      </c>
      <c r="G106" s="7" t="s">
        <v>190</v>
      </c>
      <c r="H106" s="7" t="s">
        <v>286</v>
      </c>
      <c r="I106" s="8">
        <v>96</v>
      </c>
      <c r="J106" s="9">
        <v>28.8</v>
      </c>
      <c r="K106" s="8"/>
      <c r="L106" s="9">
        <f>J106*K106</f>
        <v>0</v>
      </c>
    </row>
    <row r="107" spans="2:13" ht="60" customHeight="1">
      <c r="B107" s="14"/>
      <c r="C107" s="7" t="s">
        <v>285</v>
      </c>
      <c r="D107" s="7" t="s">
        <v>262</v>
      </c>
      <c r="E107" s="7" t="s">
        <v>69</v>
      </c>
      <c r="F107" s="7" t="s">
        <v>143</v>
      </c>
      <c r="G107" s="7" t="s">
        <v>190</v>
      </c>
      <c r="H107" s="7" t="s">
        <v>286</v>
      </c>
      <c r="I107" s="8">
        <v>12</v>
      </c>
      <c r="J107" s="9">
        <v>28.8</v>
      </c>
      <c r="K107" s="8"/>
      <c r="L107" s="9">
        <f>J107*K107</f>
        <v>0</v>
      </c>
    </row>
    <row r="108" spans="2:13" ht="60" customHeight="1">
      <c r="B108" s="14"/>
      <c r="C108" s="7" t="s">
        <v>285</v>
      </c>
      <c r="D108" s="11" t="s">
        <v>263</v>
      </c>
      <c r="E108" s="11" t="s">
        <v>70</v>
      </c>
      <c r="F108" s="11" t="s">
        <v>141</v>
      </c>
      <c r="G108" s="11">
        <v>7.5</v>
      </c>
      <c r="H108" s="7" t="s">
        <v>286</v>
      </c>
      <c r="I108" s="12">
        <v>1</v>
      </c>
      <c r="J108" s="9">
        <v>28.8</v>
      </c>
      <c r="K108" s="8"/>
      <c r="L108" s="9">
        <f>J108*K108</f>
        <v>0</v>
      </c>
    </row>
    <row r="109" spans="2:13" ht="60" customHeight="1">
      <c r="B109" s="14"/>
      <c r="C109" s="7" t="s">
        <v>285</v>
      </c>
      <c r="D109" s="7" t="s">
        <v>263</v>
      </c>
      <c r="E109" s="7" t="s">
        <v>70</v>
      </c>
      <c r="F109" s="7" t="s">
        <v>141</v>
      </c>
      <c r="G109" s="7">
        <v>5</v>
      </c>
      <c r="H109" s="7" t="s">
        <v>286</v>
      </c>
      <c r="I109" s="8">
        <v>3</v>
      </c>
      <c r="J109" s="9">
        <v>28.8</v>
      </c>
      <c r="K109" s="8"/>
      <c r="L109" s="9">
        <f>J109*K109</f>
        <v>0</v>
      </c>
      <c r="M109" s="10"/>
    </row>
    <row r="110" spans="2:13" ht="60" customHeight="1">
      <c r="B110" s="14"/>
      <c r="C110" s="7" t="s">
        <v>285</v>
      </c>
      <c r="D110" s="7" t="s">
        <v>263</v>
      </c>
      <c r="E110" s="7" t="s">
        <v>70</v>
      </c>
      <c r="F110" s="7" t="s">
        <v>141</v>
      </c>
      <c r="G110" s="7">
        <v>5.5</v>
      </c>
      <c r="H110" s="7" t="s">
        <v>286</v>
      </c>
      <c r="I110" s="8">
        <v>4</v>
      </c>
      <c r="J110" s="9">
        <v>28.8</v>
      </c>
      <c r="K110" s="8"/>
      <c r="L110" s="9">
        <f>J110*K110</f>
        <v>0</v>
      </c>
    </row>
    <row r="111" spans="2:13" ht="60" customHeight="1">
      <c r="B111" s="14"/>
      <c r="C111" s="7" t="s">
        <v>285</v>
      </c>
      <c r="D111" s="7" t="s">
        <v>263</v>
      </c>
      <c r="E111" s="7" t="s">
        <v>70</v>
      </c>
      <c r="F111" s="7" t="s">
        <v>141</v>
      </c>
      <c r="G111" s="7" t="s">
        <v>190</v>
      </c>
      <c r="H111" s="7" t="s">
        <v>286</v>
      </c>
      <c r="I111" s="8">
        <v>24</v>
      </c>
      <c r="J111" s="9">
        <v>28.8</v>
      </c>
      <c r="K111" s="8"/>
      <c r="L111" s="9">
        <f>J111*K111</f>
        <v>0</v>
      </c>
    </row>
    <row r="112" spans="2:13" ht="60" customHeight="1">
      <c r="B112" s="14"/>
      <c r="C112" s="7" t="s">
        <v>285</v>
      </c>
      <c r="D112" s="11" t="s">
        <v>263</v>
      </c>
      <c r="E112" s="11" t="s">
        <v>70</v>
      </c>
      <c r="F112" s="11" t="s">
        <v>141</v>
      </c>
      <c r="G112" s="11" t="s">
        <v>193</v>
      </c>
      <c r="H112" s="7" t="s">
        <v>286</v>
      </c>
      <c r="I112" s="12">
        <v>50</v>
      </c>
      <c r="J112" s="9">
        <v>28.8</v>
      </c>
      <c r="K112" s="8"/>
      <c r="L112" s="9">
        <f>J112*K112</f>
        <v>0</v>
      </c>
    </row>
    <row r="113" spans="2:13" ht="60" customHeight="1">
      <c r="B113" s="14"/>
      <c r="C113" s="7" t="s">
        <v>285</v>
      </c>
      <c r="D113" s="7" t="s">
        <v>264</v>
      </c>
      <c r="E113" s="7" t="s">
        <v>71</v>
      </c>
      <c r="F113" s="7" t="s">
        <v>144</v>
      </c>
      <c r="G113" s="7" t="s">
        <v>190</v>
      </c>
      <c r="H113" s="7" t="s">
        <v>286</v>
      </c>
      <c r="I113" s="8">
        <v>36</v>
      </c>
      <c r="J113" s="9">
        <v>28.8</v>
      </c>
      <c r="K113" s="8"/>
      <c r="L113" s="9">
        <f>J113*K113</f>
        <v>0</v>
      </c>
      <c r="M113" s="10"/>
    </row>
    <row r="114" spans="2:13" ht="60" customHeight="1">
      <c r="B114" s="14"/>
      <c r="C114" s="7" t="s">
        <v>285</v>
      </c>
      <c r="D114" s="7" t="s">
        <v>265</v>
      </c>
      <c r="E114" s="7" t="s">
        <v>72</v>
      </c>
      <c r="F114" s="7" t="s">
        <v>126</v>
      </c>
      <c r="G114" s="7" t="s">
        <v>190</v>
      </c>
      <c r="H114" s="7" t="s">
        <v>286</v>
      </c>
      <c r="I114" s="8">
        <v>216</v>
      </c>
      <c r="J114" s="9">
        <v>28.8</v>
      </c>
      <c r="K114" s="8"/>
      <c r="L114" s="9">
        <f>J114*K114</f>
        <v>0</v>
      </c>
    </row>
    <row r="115" spans="2:13" ht="60" customHeight="1">
      <c r="B115" s="14"/>
      <c r="C115" s="7" t="s">
        <v>285</v>
      </c>
      <c r="D115" s="7" t="s">
        <v>266</v>
      </c>
      <c r="E115" s="7" t="s">
        <v>73</v>
      </c>
      <c r="F115" s="7" t="s">
        <v>145</v>
      </c>
      <c r="G115" s="7" t="s">
        <v>190</v>
      </c>
      <c r="H115" s="7" t="s">
        <v>286</v>
      </c>
      <c r="I115" s="8">
        <v>96</v>
      </c>
      <c r="J115" s="9">
        <v>28.8</v>
      </c>
      <c r="K115" s="8"/>
      <c r="L115" s="9">
        <f>J115*K115</f>
        <v>0</v>
      </c>
    </row>
    <row r="116" spans="2:13" ht="60" customHeight="1">
      <c r="B116" s="14"/>
      <c r="C116" s="7" t="s">
        <v>285</v>
      </c>
      <c r="D116" s="11" t="s">
        <v>267</v>
      </c>
      <c r="E116" s="11" t="s">
        <v>74</v>
      </c>
      <c r="F116" s="11" t="s">
        <v>146</v>
      </c>
      <c r="G116" s="11" t="s">
        <v>190</v>
      </c>
      <c r="H116" s="7" t="s">
        <v>286</v>
      </c>
      <c r="I116" s="12">
        <v>180</v>
      </c>
      <c r="J116" s="9">
        <v>28.8</v>
      </c>
      <c r="K116" s="8"/>
      <c r="L116" s="9">
        <f>J116*K116</f>
        <v>0</v>
      </c>
    </row>
    <row r="117" spans="2:13" ht="60" customHeight="1">
      <c r="B117" s="14"/>
      <c r="C117" s="7" t="s">
        <v>285</v>
      </c>
      <c r="D117" s="7" t="s">
        <v>268</v>
      </c>
      <c r="E117" s="7" t="s">
        <v>75</v>
      </c>
      <c r="F117" s="7" t="s">
        <v>147</v>
      </c>
      <c r="G117" s="7" t="s">
        <v>190</v>
      </c>
      <c r="H117" s="7" t="s">
        <v>286</v>
      </c>
      <c r="I117" s="8">
        <v>132</v>
      </c>
      <c r="J117" s="9">
        <v>28.8</v>
      </c>
      <c r="K117" s="8"/>
      <c r="L117" s="9">
        <f>J117*K117</f>
        <v>0</v>
      </c>
      <c r="M117" s="10"/>
    </row>
    <row r="118" spans="2:13" ht="60" customHeight="1">
      <c r="B118" s="14"/>
      <c r="C118" s="7" t="s">
        <v>285</v>
      </c>
      <c r="D118" s="7" t="s">
        <v>269</v>
      </c>
      <c r="E118" s="7" t="s">
        <v>76</v>
      </c>
      <c r="F118" s="7" t="s">
        <v>148</v>
      </c>
      <c r="G118" s="7" t="s">
        <v>190</v>
      </c>
      <c r="H118" s="7" t="s">
        <v>286</v>
      </c>
      <c r="I118" s="8">
        <v>180</v>
      </c>
      <c r="J118" s="9">
        <v>28.8</v>
      </c>
      <c r="K118" s="8"/>
      <c r="L118" s="9">
        <f>J118*K118</f>
        <v>0</v>
      </c>
    </row>
    <row r="119" spans="2:13" ht="60" customHeight="1">
      <c r="B119" s="14"/>
      <c r="C119" s="7" t="s">
        <v>285</v>
      </c>
      <c r="D119" s="7" t="s">
        <v>270</v>
      </c>
      <c r="E119" s="7" t="s">
        <v>77</v>
      </c>
      <c r="F119" s="7" t="s">
        <v>149</v>
      </c>
      <c r="G119" s="7" t="s">
        <v>190</v>
      </c>
      <c r="H119" s="7" t="s">
        <v>286</v>
      </c>
      <c r="I119" s="8">
        <v>168</v>
      </c>
      <c r="J119" s="9">
        <v>28.8</v>
      </c>
      <c r="K119" s="8"/>
      <c r="L119" s="9">
        <f>J119*K119</f>
        <v>0</v>
      </c>
    </row>
    <row r="120" spans="2:13" ht="60" customHeight="1">
      <c r="B120" s="14"/>
      <c r="C120" s="7" t="s">
        <v>285</v>
      </c>
      <c r="D120" s="11" t="s">
        <v>270</v>
      </c>
      <c r="E120" s="11" t="s">
        <v>77</v>
      </c>
      <c r="F120" s="11" t="s">
        <v>149</v>
      </c>
      <c r="G120" s="11" t="s">
        <v>194</v>
      </c>
      <c r="H120" s="7" t="s">
        <v>286</v>
      </c>
      <c r="I120" s="12">
        <v>10</v>
      </c>
      <c r="J120" s="9">
        <v>28.8</v>
      </c>
      <c r="K120" s="8"/>
      <c r="L120" s="9">
        <f>J120*K120</f>
        <v>0</v>
      </c>
    </row>
    <row r="121" spans="2:13" ht="60" customHeight="1">
      <c r="B121" s="14"/>
      <c r="C121" s="7" t="s">
        <v>285</v>
      </c>
      <c r="D121" s="7" t="s">
        <v>271</v>
      </c>
      <c r="E121" s="7" t="s">
        <v>78</v>
      </c>
      <c r="F121" s="7" t="s">
        <v>147</v>
      </c>
      <c r="G121" s="7" t="s">
        <v>195</v>
      </c>
      <c r="H121" s="7" t="s">
        <v>286</v>
      </c>
      <c r="I121" s="8">
        <v>11</v>
      </c>
      <c r="J121" s="9">
        <v>28.8</v>
      </c>
      <c r="K121" s="8"/>
      <c r="L121" s="9">
        <f>J121*K121</f>
        <v>0</v>
      </c>
      <c r="M121" s="10"/>
    </row>
    <row r="122" spans="2:13" ht="60" customHeight="1">
      <c r="B122" s="14"/>
      <c r="C122" s="7" t="s">
        <v>285</v>
      </c>
      <c r="D122" s="7" t="s">
        <v>271</v>
      </c>
      <c r="E122" s="7" t="s">
        <v>78</v>
      </c>
      <c r="F122" s="7" t="s">
        <v>147</v>
      </c>
      <c r="G122" s="7">
        <v>7.5</v>
      </c>
      <c r="H122" s="7" t="s">
        <v>286</v>
      </c>
      <c r="I122" s="8">
        <v>1</v>
      </c>
      <c r="J122" s="9">
        <v>28.8</v>
      </c>
      <c r="K122" s="8"/>
      <c r="L122" s="9">
        <f>J122*K122</f>
        <v>0</v>
      </c>
    </row>
    <row r="123" spans="2:13" ht="60" customHeight="1">
      <c r="B123" s="14"/>
      <c r="C123" s="7" t="s">
        <v>285</v>
      </c>
      <c r="D123" s="7" t="s">
        <v>271</v>
      </c>
      <c r="E123" s="7" t="s">
        <v>78</v>
      </c>
      <c r="F123" s="7" t="s">
        <v>147</v>
      </c>
      <c r="G123" s="7" t="s">
        <v>190</v>
      </c>
      <c r="H123" s="7" t="s">
        <v>286</v>
      </c>
      <c r="I123" s="8">
        <v>156</v>
      </c>
      <c r="J123" s="9">
        <v>28.8</v>
      </c>
      <c r="K123" s="8"/>
      <c r="L123" s="9">
        <f>J123*K123</f>
        <v>0</v>
      </c>
    </row>
    <row r="124" spans="2:13" ht="60" customHeight="1">
      <c r="B124" s="14"/>
      <c r="C124" s="7" t="s">
        <v>285</v>
      </c>
      <c r="D124" s="11" t="s">
        <v>272</v>
      </c>
      <c r="E124" s="11" t="s">
        <v>79</v>
      </c>
      <c r="F124" s="11" t="s">
        <v>150</v>
      </c>
      <c r="G124" s="11" t="s">
        <v>190</v>
      </c>
      <c r="H124" s="7" t="s">
        <v>286</v>
      </c>
      <c r="I124" s="12">
        <v>60</v>
      </c>
      <c r="J124" s="9">
        <v>28.8</v>
      </c>
      <c r="K124" s="8"/>
      <c r="L124" s="9">
        <f>J124*K124</f>
        <v>0</v>
      </c>
    </row>
    <row r="125" spans="2:13" ht="60" customHeight="1">
      <c r="B125" s="14"/>
      <c r="C125" s="7" t="s">
        <v>285</v>
      </c>
      <c r="D125" s="7" t="s">
        <v>273</v>
      </c>
      <c r="E125" s="7" t="s">
        <v>80</v>
      </c>
      <c r="F125" s="7" t="s">
        <v>151</v>
      </c>
      <c r="G125" s="7" t="s">
        <v>190</v>
      </c>
      <c r="H125" s="7" t="s">
        <v>286</v>
      </c>
      <c r="I125" s="8">
        <v>84</v>
      </c>
      <c r="J125" s="9">
        <v>28.8</v>
      </c>
      <c r="K125" s="8"/>
      <c r="L125" s="9">
        <f>J125*K125</f>
        <v>0</v>
      </c>
      <c r="M125" s="10"/>
    </row>
    <row r="126" spans="2:13" ht="60" customHeight="1">
      <c r="B126" s="14"/>
      <c r="C126" s="7" t="s">
        <v>285</v>
      </c>
      <c r="D126" s="7" t="s">
        <v>274</v>
      </c>
      <c r="E126" s="7" t="s">
        <v>81</v>
      </c>
      <c r="F126" s="7" t="s">
        <v>152</v>
      </c>
      <c r="G126" s="7">
        <v>6</v>
      </c>
      <c r="H126" s="7" t="s">
        <v>286</v>
      </c>
      <c r="I126" s="8">
        <v>6</v>
      </c>
      <c r="J126" s="9">
        <v>28.8</v>
      </c>
      <c r="K126" s="8"/>
      <c r="L126" s="9">
        <f>J126*K126</f>
        <v>0</v>
      </c>
    </row>
    <row r="127" spans="2:13" ht="60" customHeight="1">
      <c r="B127" s="14"/>
      <c r="C127" s="7" t="s">
        <v>285</v>
      </c>
      <c r="D127" s="7" t="s">
        <v>274</v>
      </c>
      <c r="E127" s="7" t="s">
        <v>81</v>
      </c>
      <c r="F127" s="7" t="s">
        <v>152</v>
      </c>
      <c r="G127" s="7" t="s">
        <v>196</v>
      </c>
      <c r="H127" s="7" t="s">
        <v>286</v>
      </c>
      <c r="I127" s="8">
        <v>10</v>
      </c>
      <c r="J127" s="9">
        <v>28.8</v>
      </c>
      <c r="K127" s="8"/>
      <c r="L127" s="9">
        <f>J127*K127</f>
        <v>0</v>
      </c>
    </row>
    <row r="128" spans="2:13" ht="60" customHeight="1">
      <c r="B128" s="14"/>
      <c r="C128" s="7" t="s">
        <v>285</v>
      </c>
      <c r="D128" s="11" t="s">
        <v>274</v>
      </c>
      <c r="E128" s="11" t="s">
        <v>81</v>
      </c>
      <c r="F128" s="11" t="s">
        <v>152</v>
      </c>
      <c r="G128" s="11" t="s">
        <v>190</v>
      </c>
      <c r="H128" s="7" t="s">
        <v>286</v>
      </c>
      <c r="I128" s="12">
        <v>36</v>
      </c>
      <c r="J128" s="9">
        <v>28.8</v>
      </c>
      <c r="K128" s="8"/>
      <c r="L128" s="9">
        <f>J128*K128</f>
        <v>0</v>
      </c>
    </row>
    <row r="129" spans="2:13" ht="60" customHeight="1">
      <c r="B129" s="14"/>
      <c r="C129" s="7" t="s">
        <v>285</v>
      </c>
      <c r="D129" s="7" t="s">
        <v>274</v>
      </c>
      <c r="E129" s="7" t="s">
        <v>81</v>
      </c>
      <c r="F129" s="7" t="s">
        <v>152</v>
      </c>
      <c r="G129" s="7" t="s">
        <v>197</v>
      </c>
      <c r="H129" s="7" t="s">
        <v>286</v>
      </c>
      <c r="I129" s="8">
        <v>2</v>
      </c>
      <c r="J129" s="9">
        <v>28.8</v>
      </c>
      <c r="K129" s="8"/>
      <c r="L129" s="9">
        <f>J129*K129</f>
        <v>0</v>
      </c>
      <c r="M129" s="10"/>
    </row>
    <row r="130" spans="2:13" ht="60" customHeight="1">
      <c r="B130" s="14"/>
      <c r="C130" s="7" t="s">
        <v>285</v>
      </c>
      <c r="D130" s="7" t="s">
        <v>275</v>
      </c>
      <c r="E130" s="7" t="s">
        <v>82</v>
      </c>
      <c r="F130" s="7" t="s">
        <v>153</v>
      </c>
      <c r="G130" s="7" t="s">
        <v>194</v>
      </c>
      <c r="H130" s="7" t="s">
        <v>286</v>
      </c>
      <c r="I130" s="8">
        <v>20</v>
      </c>
      <c r="J130" s="9">
        <v>28.8</v>
      </c>
      <c r="K130" s="8"/>
      <c r="L130" s="9">
        <f>J130*K130</f>
        <v>0</v>
      </c>
    </row>
    <row r="131" spans="2:13" ht="60" customHeight="1">
      <c r="B131" s="14"/>
      <c r="C131" s="7" t="s">
        <v>285</v>
      </c>
      <c r="D131" s="7" t="s">
        <v>275</v>
      </c>
      <c r="E131" s="7" t="s">
        <v>82</v>
      </c>
      <c r="F131" s="7" t="s">
        <v>153</v>
      </c>
      <c r="G131" s="7" t="s">
        <v>198</v>
      </c>
      <c r="H131" s="7" t="s">
        <v>286</v>
      </c>
      <c r="I131" s="8">
        <v>11</v>
      </c>
      <c r="J131" s="9">
        <v>28.8</v>
      </c>
      <c r="K131" s="8"/>
      <c r="L131" s="9">
        <f>J131*K131</f>
        <v>0</v>
      </c>
    </row>
    <row r="132" spans="2:13" ht="60" customHeight="1">
      <c r="B132" s="14"/>
      <c r="C132" s="7" t="s">
        <v>285</v>
      </c>
      <c r="D132" s="11" t="s">
        <v>275</v>
      </c>
      <c r="E132" s="11" t="s">
        <v>82</v>
      </c>
      <c r="F132" s="11" t="s">
        <v>153</v>
      </c>
      <c r="G132" s="11" t="s">
        <v>190</v>
      </c>
      <c r="H132" s="7" t="s">
        <v>286</v>
      </c>
      <c r="I132" s="12">
        <v>60</v>
      </c>
      <c r="J132" s="9">
        <v>28.8</v>
      </c>
      <c r="K132" s="8"/>
      <c r="L132" s="9">
        <f>J132*K132</f>
        <v>0</v>
      </c>
    </row>
    <row r="133" spans="2:13" ht="60" customHeight="1">
      <c r="B133" s="14"/>
      <c r="C133" s="7" t="s">
        <v>285</v>
      </c>
      <c r="D133" s="7" t="s">
        <v>276</v>
      </c>
      <c r="E133" s="7" t="s">
        <v>83</v>
      </c>
      <c r="F133" s="7" t="s">
        <v>139</v>
      </c>
      <c r="G133" s="7" t="s">
        <v>190</v>
      </c>
      <c r="H133" s="7" t="s">
        <v>286</v>
      </c>
      <c r="I133" s="8">
        <v>12</v>
      </c>
      <c r="J133" s="9">
        <v>28.8</v>
      </c>
      <c r="K133" s="8"/>
      <c r="L133" s="9">
        <f>J133*K133</f>
        <v>0</v>
      </c>
      <c r="M133" s="10"/>
    </row>
    <row r="134" spans="2:13" ht="60" customHeight="1">
      <c r="B134" s="14"/>
      <c r="C134" s="7" t="s">
        <v>285</v>
      </c>
      <c r="D134" s="7" t="s">
        <v>277</v>
      </c>
      <c r="E134" s="7" t="s">
        <v>84</v>
      </c>
      <c r="F134" s="7" t="s">
        <v>154</v>
      </c>
      <c r="G134" s="7" t="s">
        <v>190</v>
      </c>
      <c r="H134" s="7" t="s">
        <v>286</v>
      </c>
      <c r="I134" s="8">
        <v>204</v>
      </c>
      <c r="J134" s="9">
        <v>28.8</v>
      </c>
      <c r="K134" s="8"/>
      <c r="L134" s="9">
        <f>J134*K134</f>
        <v>0</v>
      </c>
    </row>
    <row r="135" spans="2:13" ht="60" customHeight="1">
      <c r="B135" s="14"/>
      <c r="C135" s="7" t="s">
        <v>285</v>
      </c>
      <c r="D135" s="7" t="s">
        <v>278</v>
      </c>
      <c r="E135" s="7" t="s">
        <v>85</v>
      </c>
      <c r="F135" s="7" t="s">
        <v>155</v>
      </c>
      <c r="G135" s="7" t="s">
        <v>190</v>
      </c>
      <c r="H135" s="7" t="s">
        <v>286</v>
      </c>
      <c r="I135" s="8">
        <v>60</v>
      </c>
      <c r="J135" s="9">
        <v>28.8</v>
      </c>
      <c r="K135" s="8"/>
      <c r="L135" s="9">
        <f>J135*K135</f>
        <v>0</v>
      </c>
    </row>
    <row r="136" spans="2:13" ht="60" customHeight="1">
      <c r="B136" s="14"/>
      <c r="C136" s="7" t="s">
        <v>285</v>
      </c>
      <c r="D136" s="11" t="s">
        <v>279</v>
      </c>
      <c r="E136" s="11" t="s">
        <v>86</v>
      </c>
      <c r="F136" s="11" t="s">
        <v>156</v>
      </c>
      <c r="G136" s="11" t="s">
        <v>199</v>
      </c>
      <c r="H136" s="7" t="s">
        <v>286</v>
      </c>
      <c r="I136" s="12">
        <v>11</v>
      </c>
      <c r="J136" s="9">
        <v>28.8</v>
      </c>
      <c r="K136" s="8"/>
      <c r="L136" s="9">
        <f>J136*K136</f>
        <v>0</v>
      </c>
    </row>
    <row r="137" spans="2:13" ht="60" customHeight="1">
      <c r="B137" s="14"/>
      <c r="C137" s="7" t="s">
        <v>285</v>
      </c>
      <c r="D137" s="7" t="s">
        <v>280</v>
      </c>
      <c r="E137" s="7" t="s">
        <v>87</v>
      </c>
      <c r="F137" s="7" t="s">
        <v>157</v>
      </c>
      <c r="G137" s="7" t="s">
        <v>190</v>
      </c>
      <c r="H137" s="7" t="s">
        <v>286</v>
      </c>
      <c r="I137" s="8">
        <v>72</v>
      </c>
      <c r="J137" s="9">
        <v>28.8</v>
      </c>
      <c r="K137" s="8"/>
      <c r="L137" s="9">
        <f>J137*K137</f>
        <v>0</v>
      </c>
      <c r="M137" s="10"/>
    </row>
    <row r="138" spans="2:13" ht="60" customHeight="1">
      <c r="B138" s="14"/>
      <c r="C138" s="7" t="s">
        <v>285</v>
      </c>
      <c r="D138" s="7" t="s">
        <v>281</v>
      </c>
      <c r="E138" s="7" t="s">
        <v>88</v>
      </c>
      <c r="F138" s="7" t="s">
        <v>158</v>
      </c>
      <c r="G138" s="7" t="s">
        <v>190</v>
      </c>
      <c r="H138" s="7" t="s">
        <v>286</v>
      </c>
      <c r="I138" s="8">
        <v>24</v>
      </c>
      <c r="J138" s="9">
        <v>28.8</v>
      </c>
      <c r="K138" s="8"/>
      <c r="L138" s="9">
        <f>J138*K138</f>
        <v>0</v>
      </c>
    </row>
    <row r="139" spans="2:13" ht="60" customHeight="1">
      <c r="B139" s="14"/>
      <c r="C139" s="7" t="s">
        <v>285</v>
      </c>
      <c r="D139" s="7" t="s">
        <v>281</v>
      </c>
      <c r="E139" s="7" t="s">
        <v>88</v>
      </c>
      <c r="F139" s="7" t="s">
        <v>158</v>
      </c>
      <c r="G139" s="7" t="s">
        <v>200</v>
      </c>
      <c r="H139" s="7" t="s">
        <v>286</v>
      </c>
      <c r="I139" s="8">
        <v>8</v>
      </c>
      <c r="J139" s="9">
        <v>28.8</v>
      </c>
      <c r="K139" s="8"/>
      <c r="L139" s="9">
        <f>J139*K139</f>
        <v>0</v>
      </c>
    </row>
    <row r="140" spans="2:13" ht="60" customHeight="1">
      <c r="B140" s="14"/>
      <c r="C140" s="7" t="s">
        <v>285</v>
      </c>
      <c r="D140" s="11" t="s">
        <v>282</v>
      </c>
      <c r="E140" s="11" t="s">
        <v>89</v>
      </c>
      <c r="F140" s="11" t="s">
        <v>159</v>
      </c>
      <c r="G140" s="11" t="s">
        <v>190</v>
      </c>
      <c r="H140" s="7" t="s">
        <v>286</v>
      </c>
      <c r="I140" s="12">
        <v>60</v>
      </c>
      <c r="J140" s="9">
        <v>28.8</v>
      </c>
      <c r="K140" s="8"/>
      <c r="L140" s="9">
        <f>J140*K140</f>
        <v>0</v>
      </c>
    </row>
    <row r="141" spans="2:13" ht="60" customHeight="1">
      <c r="B141" s="14"/>
      <c r="C141" s="7" t="s">
        <v>285</v>
      </c>
      <c r="D141" s="7" t="s">
        <v>283</v>
      </c>
      <c r="E141" s="7" t="s">
        <v>90</v>
      </c>
      <c r="F141" s="7" t="s">
        <v>160</v>
      </c>
      <c r="G141" s="7" t="s">
        <v>190</v>
      </c>
      <c r="H141" s="7" t="s">
        <v>286</v>
      </c>
      <c r="I141" s="8">
        <v>96</v>
      </c>
      <c r="J141" s="9">
        <v>28.8</v>
      </c>
      <c r="K141" s="8"/>
      <c r="L141" s="9">
        <f>J141*K141</f>
        <v>0</v>
      </c>
    </row>
    <row r="142" spans="2:13" ht="60" customHeight="1">
      <c r="B142" s="14"/>
      <c r="C142" s="7" t="s">
        <v>285</v>
      </c>
      <c r="D142" s="7" t="s">
        <v>284</v>
      </c>
      <c r="E142" s="7" t="s">
        <v>91</v>
      </c>
      <c r="F142" s="7" t="s">
        <v>161</v>
      </c>
      <c r="G142" s="7" t="s">
        <v>190</v>
      </c>
      <c r="H142" s="7" t="s">
        <v>286</v>
      </c>
      <c r="I142" s="8">
        <v>12</v>
      </c>
      <c r="J142" s="9">
        <v>28.8</v>
      </c>
      <c r="K142" s="8"/>
      <c r="L142" s="9">
        <f>J142*K142</f>
        <v>0</v>
      </c>
    </row>
  </sheetData>
  <autoFilter ref="I7:I142"/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V113"/>
  <sheetViews>
    <sheetView zoomScale="86" zoomScaleNormal="86" workbookViewId="0">
      <selection activeCell="S7" sqref="S7"/>
    </sheetView>
  </sheetViews>
  <sheetFormatPr defaultColWidth="11.42578125" defaultRowHeight="15"/>
  <cols>
    <col min="1" max="1" width="8.42578125" style="15" bestFit="1" customWidth="1"/>
    <col min="2" max="2" width="4.42578125" style="15" bestFit="1" customWidth="1"/>
    <col min="3" max="3" width="8.28515625" style="15" bestFit="1" customWidth="1"/>
    <col min="4" max="4" width="8.140625" style="15" customWidth="1"/>
    <col min="5" max="9" width="4.42578125" style="15" bestFit="1" customWidth="1"/>
    <col min="10" max="10" width="5.85546875" style="15" bestFit="1" customWidth="1"/>
    <col min="11" max="11" width="4.42578125" style="15" bestFit="1" customWidth="1"/>
    <col min="12" max="12" width="5.85546875" style="15" bestFit="1" customWidth="1"/>
    <col min="13" max="13" width="4.42578125" style="15" bestFit="1" customWidth="1"/>
    <col min="14" max="15" width="5.85546875" style="15" bestFit="1" customWidth="1"/>
    <col min="16" max="16" width="5.42578125" style="15" bestFit="1" customWidth="1"/>
    <col min="17" max="20" width="3.42578125" style="15" bestFit="1" customWidth="1"/>
    <col min="21" max="22" width="5.85546875" style="15" bestFit="1" customWidth="1"/>
    <col min="23" max="16384" width="11.42578125" style="15"/>
  </cols>
  <sheetData>
    <row r="2" spans="1:16">
      <c r="A2" s="15" t="s">
        <v>305</v>
      </c>
      <c r="B2" s="15" t="s">
        <v>374</v>
      </c>
      <c r="C2" s="15" t="s">
        <v>373</v>
      </c>
    </row>
    <row r="3" spans="1:16">
      <c r="A3" s="15" t="s">
        <v>302</v>
      </c>
      <c r="B3" s="15">
        <v>6.5</v>
      </c>
      <c r="C3" s="15">
        <v>7</v>
      </c>
      <c r="D3" s="15">
        <v>7.5</v>
      </c>
      <c r="E3" s="15">
        <v>8</v>
      </c>
      <c r="F3" s="15">
        <v>8.5</v>
      </c>
      <c r="G3" s="15">
        <v>9</v>
      </c>
      <c r="H3" s="15">
        <v>9.5</v>
      </c>
      <c r="I3" s="15">
        <v>10</v>
      </c>
      <c r="J3" s="15">
        <v>10.5</v>
      </c>
      <c r="K3" s="15">
        <v>11</v>
      </c>
      <c r="L3" s="15">
        <v>11.5</v>
      </c>
      <c r="M3" s="15">
        <v>12</v>
      </c>
      <c r="N3" s="15">
        <v>13</v>
      </c>
      <c r="O3" s="15" t="s">
        <v>372</v>
      </c>
      <c r="P3" s="15" t="s">
        <v>301</v>
      </c>
    </row>
    <row r="4" spans="1:16">
      <c r="A4" s="15" t="s">
        <v>356</v>
      </c>
      <c r="E4" s="15">
        <v>1</v>
      </c>
      <c r="F4" s="15">
        <v>1</v>
      </c>
      <c r="G4" s="15">
        <v>1</v>
      </c>
      <c r="H4" s="15">
        <v>1</v>
      </c>
      <c r="I4" s="15">
        <v>1</v>
      </c>
      <c r="J4" s="15">
        <v>1</v>
      </c>
      <c r="K4" s="15">
        <v>1</v>
      </c>
      <c r="M4" s="15">
        <v>1</v>
      </c>
      <c r="N4" s="15">
        <v>1</v>
      </c>
      <c r="P4" s="15">
        <v>9</v>
      </c>
    </row>
    <row r="5" spans="1:16">
      <c r="A5" s="15" t="s">
        <v>355</v>
      </c>
      <c r="G5" s="15">
        <v>1</v>
      </c>
      <c r="H5" s="15">
        <v>1</v>
      </c>
      <c r="I5" s="15">
        <v>1</v>
      </c>
      <c r="J5" s="15">
        <v>1</v>
      </c>
      <c r="K5" s="15">
        <v>1</v>
      </c>
      <c r="M5" s="15">
        <v>1</v>
      </c>
      <c r="P5" s="15">
        <v>6</v>
      </c>
    </row>
    <row r="6" spans="1:16">
      <c r="A6" s="15" t="s">
        <v>162</v>
      </c>
      <c r="C6" s="15">
        <v>1</v>
      </c>
      <c r="D6" s="15">
        <v>1</v>
      </c>
      <c r="E6" s="15">
        <v>1</v>
      </c>
      <c r="F6" s="15">
        <v>2</v>
      </c>
      <c r="G6" s="15">
        <v>2</v>
      </c>
      <c r="H6" s="15">
        <v>2</v>
      </c>
      <c r="I6" s="15">
        <v>1</v>
      </c>
      <c r="J6" s="15">
        <v>1</v>
      </c>
      <c r="K6" s="15">
        <v>1</v>
      </c>
      <c r="P6" s="15">
        <v>12</v>
      </c>
    </row>
    <row r="7" spans="1:16">
      <c r="A7" s="15" t="s">
        <v>349</v>
      </c>
      <c r="M7" s="15">
        <v>12</v>
      </c>
      <c r="P7" s="15">
        <v>12</v>
      </c>
    </row>
    <row r="8" spans="1:16">
      <c r="A8" s="15" t="s">
        <v>348</v>
      </c>
      <c r="J8" s="15">
        <v>12</v>
      </c>
      <c r="P8" s="15">
        <v>12</v>
      </c>
    </row>
    <row r="9" spans="1:16">
      <c r="A9" s="15" t="s">
        <v>347</v>
      </c>
      <c r="K9" s="15">
        <v>12</v>
      </c>
      <c r="P9" s="15">
        <v>12</v>
      </c>
    </row>
    <row r="10" spans="1:16">
      <c r="A10" s="15" t="s">
        <v>346</v>
      </c>
      <c r="L10" s="15">
        <v>12</v>
      </c>
      <c r="P10" s="15">
        <v>12</v>
      </c>
    </row>
    <row r="11" spans="1:16">
      <c r="A11" s="15" t="s">
        <v>163</v>
      </c>
      <c r="D11" s="15">
        <v>1</v>
      </c>
      <c r="E11" s="15">
        <v>1</v>
      </c>
      <c r="F11" s="15">
        <v>1</v>
      </c>
      <c r="G11" s="15">
        <v>2</v>
      </c>
      <c r="H11" s="15">
        <v>2</v>
      </c>
      <c r="I11" s="15">
        <v>2</v>
      </c>
      <c r="J11" s="15">
        <v>1</v>
      </c>
      <c r="K11" s="15">
        <v>1</v>
      </c>
      <c r="M11" s="15">
        <v>1</v>
      </c>
      <c r="P11" s="15">
        <v>12</v>
      </c>
    </row>
    <row r="12" spans="1:16">
      <c r="A12" s="15" t="s">
        <v>345</v>
      </c>
      <c r="N12" s="15">
        <v>12</v>
      </c>
      <c r="P12" s="15">
        <v>12</v>
      </c>
    </row>
    <row r="13" spans="1:16">
      <c r="A13" s="15" t="s">
        <v>344</v>
      </c>
      <c r="E13" s="15">
        <v>12</v>
      </c>
      <c r="P13" s="15">
        <v>12</v>
      </c>
    </row>
    <row r="14" spans="1:16">
      <c r="A14" s="15" t="s">
        <v>343</v>
      </c>
      <c r="H14" s="15">
        <v>12</v>
      </c>
      <c r="P14" s="15">
        <v>12</v>
      </c>
    </row>
    <row r="15" spans="1:16">
      <c r="A15" s="15" t="s">
        <v>371</v>
      </c>
      <c r="C15" s="15">
        <v>1</v>
      </c>
      <c r="D15" s="15">
        <v>1</v>
      </c>
      <c r="E15" s="15">
        <v>2</v>
      </c>
      <c r="F15" s="15">
        <v>2</v>
      </c>
      <c r="G15" s="15">
        <v>2</v>
      </c>
      <c r="H15" s="15">
        <v>2</v>
      </c>
      <c r="I15" s="15">
        <v>1</v>
      </c>
      <c r="K15" s="15">
        <v>1</v>
      </c>
      <c r="P15" s="15">
        <v>12</v>
      </c>
    </row>
    <row r="16" spans="1:16">
      <c r="A16" s="15" t="s">
        <v>370</v>
      </c>
      <c r="E16" s="15">
        <v>1</v>
      </c>
      <c r="F16" s="15">
        <v>1</v>
      </c>
      <c r="G16" s="15">
        <v>2</v>
      </c>
      <c r="H16" s="15">
        <v>2</v>
      </c>
      <c r="I16" s="15">
        <v>1</v>
      </c>
      <c r="J16" s="15">
        <v>2</v>
      </c>
      <c r="K16" s="15">
        <v>2</v>
      </c>
      <c r="M16" s="15">
        <v>1</v>
      </c>
      <c r="P16" s="15">
        <v>12</v>
      </c>
    </row>
    <row r="17" spans="1:16">
      <c r="A17" s="15" t="s">
        <v>369</v>
      </c>
      <c r="E17" s="15">
        <v>1</v>
      </c>
      <c r="F17" s="15">
        <v>1</v>
      </c>
      <c r="G17" s="15">
        <v>2</v>
      </c>
      <c r="H17" s="15">
        <v>2</v>
      </c>
      <c r="I17" s="15">
        <v>1</v>
      </c>
      <c r="J17" s="15">
        <v>1</v>
      </c>
      <c r="K17" s="15">
        <v>1</v>
      </c>
      <c r="L17" s="15">
        <v>1</v>
      </c>
      <c r="M17" s="15">
        <v>1</v>
      </c>
      <c r="N17" s="15">
        <v>1</v>
      </c>
      <c r="P17" s="15">
        <v>12</v>
      </c>
    </row>
    <row r="18" spans="1:16">
      <c r="A18" s="15" t="s">
        <v>368</v>
      </c>
      <c r="E18" s="15">
        <v>1</v>
      </c>
      <c r="F18" s="15">
        <v>1</v>
      </c>
      <c r="G18" s="15">
        <v>1</v>
      </c>
      <c r="H18" s="15">
        <v>1</v>
      </c>
      <c r="I18" s="15">
        <v>1</v>
      </c>
      <c r="J18" s="15">
        <v>2</v>
      </c>
      <c r="K18" s="15">
        <v>2</v>
      </c>
      <c r="L18" s="15">
        <v>1</v>
      </c>
      <c r="M18" s="15">
        <v>1</v>
      </c>
      <c r="N18" s="15">
        <v>1</v>
      </c>
      <c r="P18" s="15">
        <v>12</v>
      </c>
    </row>
    <row r="19" spans="1:16">
      <c r="A19" s="15" t="s">
        <v>367</v>
      </c>
      <c r="E19" s="15">
        <v>2</v>
      </c>
      <c r="F19" s="15">
        <v>1</v>
      </c>
      <c r="G19" s="15">
        <v>2</v>
      </c>
      <c r="H19" s="15">
        <v>1</v>
      </c>
      <c r="I19" s="15">
        <v>1</v>
      </c>
      <c r="J19" s="15">
        <v>2</v>
      </c>
      <c r="K19" s="15">
        <v>2</v>
      </c>
      <c r="M19" s="15">
        <v>1</v>
      </c>
      <c r="P19" s="15">
        <v>12</v>
      </c>
    </row>
    <row r="20" spans="1:16">
      <c r="A20" s="15" t="s">
        <v>366</v>
      </c>
      <c r="E20" s="15">
        <v>3</v>
      </c>
      <c r="F20" s="15">
        <v>4</v>
      </c>
      <c r="H20" s="15">
        <v>1</v>
      </c>
      <c r="I20" s="15">
        <v>3</v>
      </c>
      <c r="J20" s="15">
        <v>2</v>
      </c>
      <c r="K20" s="15">
        <v>2</v>
      </c>
      <c r="M20" s="15">
        <v>1</v>
      </c>
      <c r="P20" s="15">
        <v>16</v>
      </c>
    </row>
    <row r="21" spans="1:16">
      <c r="A21" s="15" t="s">
        <v>365</v>
      </c>
      <c r="C21" s="15">
        <v>1</v>
      </c>
      <c r="D21" s="15">
        <v>2</v>
      </c>
      <c r="E21" s="15">
        <v>2</v>
      </c>
      <c r="F21" s="15">
        <v>2</v>
      </c>
      <c r="G21" s="15">
        <v>2</v>
      </c>
      <c r="H21" s="15">
        <v>1</v>
      </c>
      <c r="I21" s="15">
        <v>1</v>
      </c>
      <c r="J21" s="15">
        <v>1</v>
      </c>
      <c r="P21" s="15">
        <v>12</v>
      </c>
    </row>
    <row r="22" spans="1:16">
      <c r="A22" s="15" t="s">
        <v>364</v>
      </c>
      <c r="F22" s="15">
        <v>1</v>
      </c>
      <c r="G22" s="15">
        <v>1</v>
      </c>
      <c r="H22" s="15">
        <v>1</v>
      </c>
      <c r="I22" s="15">
        <v>1</v>
      </c>
      <c r="J22" s="15">
        <v>1</v>
      </c>
      <c r="K22" s="15">
        <v>1</v>
      </c>
      <c r="P22" s="15">
        <v>6</v>
      </c>
    </row>
    <row r="23" spans="1:16">
      <c r="A23" s="15" t="s">
        <v>363</v>
      </c>
      <c r="E23" s="15">
        <v>1</v>
      </c>
      <c r="F23" s="15">
        <v>1</v>
      </c>
      <c r="G23" s="15">
        <v>1</v>
      </c>
      <c r="H23" s="15">
        <v>1</v>
      </c>
      <c r="I23" s="15">
        <v>1</v>
      </c>
      <c r="K23" s="15">
        <v>1</v>
      </c>
      <c r="P23" s="15">
        <v>6</v>
      </c>
    </row>
    <row r="24" spans="1:16">
      <c r="A24" s="15" t="s">
        <v>362</v>
      </c>
      <c r="F24" s="15">
        <v>1</v>
      </c>
      <c r="G24" s="15">
        <v>1</v>
      </c>
      <c r="H24" s="15">
        <v>1</v>
      </c>
      <c r="I24" s="15">
        <v>1</v>
      </c>
      <c r="K24" s="15">
        <v>1</v>
      </c>
      <c r="M24" s="15">
        <v>1</v>
      </c>
      <c r="P24" s="15">
        <v>6</v>
      </c>
    </row>
    <row r="25" spans="1:16">
      <c r="A25" s="15" t="s">
        <v>361</v>
      </c>
      <c r="E25" s="15">
        <v>1</v>
      </c>
      <c r="F25" s="15">
        <v>1</v>
      </c>
      <c r="G25" s="15">
        <v>1</v>
      </c>
      <c r="H25" s="15">
        <v>1</v>
      </c>
      <c r="J25" s="15">
        <v>1</v>
      </c>
      <c r="K25" s="15">
        <v>1</v>
      </c>
      <c r="P25" s="15">
        <v>6</v>
      </c>
    </row>
    <row r="26" spans="1:16">
      <c r="A26" s="15" t="s">
        <v>360</v>
      </c>
      <c r="E26" s="15">
        <v>1</v>
      </c>
      <c r="F26" s="15">
        <v>1</v>
      </c>
      <c r="G26" s="15">
        <v>1</v>
      </c>
      <c r="J26" s="15">
        <v>1</v>
      </c>
      <c r="K26" s="15">
        <v>1</v>
      </c>
      <c r="M26" s="15">
        <v>1</v>
      </c>
      <c r="P26" s="15">
        <v>6</v>
      </c>
    </row>
    <row r="27" spans="1:16">
      <c r="A27" s="15" t="s">
        <v>359</v>
      </c>
      <c r="E27" s="15">
        <v>1</v>
      </c>
      <c r="G27" s="15">
        <v>1</v>
      </c>
      <c r="H27" s="15">
        <v>1</v>
      </c>
      <c r="I27" s="15">
        <v>1</v>
      </c>
      <c r="J27" s="15">
        <v>1</v>
      </c>
      <c r="K27" s="15">
        <v>1</v>
      </c>
      <c r="P27" s="15">
        <v>6</v>
      </c>
    </row>
    <row r="28" spans="1:16">
      <c r="A28" s="15" t="s">
        <v>358</v>
      </c>
      <c r="E28" s="15">
        <v>1</v>
      </c>
      <c r="H28" s="15">
        <v>1</v>
      </c>
      <c r="I28" s="15">
        <v>1</v>
      </c>
      <c r="J28" s="15">
        <v>1</v>
      </c>
      <c r="K28" s="15">
        <v>1</v>
      </c>
      <c r="M28" s="15">
        <v>1</v>
      </c>
      <c r="P28" s="15">
        <v>6</v>
      </c>
    </row>
    <row r="29" spans="1:16">
      <c r="A29" s="15" t="s">
        <v>357</v>
      </c>
      <c r="E29" s="15">
        <v>1</v>
      </c>
      <c r="G29" s="15">
        <v>1</v>
      </c>
      <c r="H29" s="15">
        <v>1</v>
      </c>
      <c r="I29" s="15">
        <v>1</v>
      </c>
      <c r="J29" s="15">
        <v>1</v>
      </c>
      <c r="N29" s="15">
        <v>1</v>
      </c>
      <c r="P29" s="15">
        <v>6</v>
      </c>
    </row>
    <row r="30" spans="1:16">
      <c r="A30" s="15" t="s">
        <v>356</v>
      </c>
      <c r="E30" s="15">
        <v>1</v>
      </c>
      <c r="F30" s="15">
        <v>1</v>
      </c>
      <c r="G30" s="15">
        <v>1</v>
      </c>
      <c r="H30" s="15">
        <v>1</v>
      </c>
      <c r="I30" s="15">
        <v>1</v>
      </c>
      <c r="J30" s="15">
        <v>1</v>
      </c>
      <c r="K30" s="15">
        <v>1</v>
      </c>
      <c r="M30" s="15">
        <v>1</v>
      </c>
      <c r="N30" s="15">
        <v>1</v>
      </c>
      <c r="P30" s="15">
        <v>9</v>
      </c>
    </row>
    <row r="31" spans="1:16">
      <c r="A31" s="15" t="s">
        <v>355</v>
      </c>
      <c r="G31" s="15">
        <v>1</v>
      </c>
      <c r="H31" s="15">
        <v>1</v>
      </c>
      <c r="I31" s="15">
        <v>1</v>
      </c>
      <c r="J31" s="15">
        <v>1</v>
      </c>
      <c r="K31" s="15">
        <v>1</v>
      </c>
      <c r="M31" s="15">
        <v>1</v>
      </c>
      <c r="P31" s="15">
        <v>6</v>
      </c>
    </row>
    <row r="32" spans="1:16">
      <c r="A32" s="15" t="s">
        <v>354</v>
      </c>
      <c r="H32" s="15">
        <v>1</v>
      </c>
      <c r="I32" s="15">
        <v>1</v>
      </c>
      <c r="J32" s="15">
        <v>1</v>
      </c>
      <c r="K32" s="15">
        <v>1</v>
      </c>
      <c r="M32" s="15">
        <v>1</v>
      </c>
      <c r="N32" s="15">
        <v>1</v>
      </c>
      <c r="P32" s="15">
        <v>6</v>
      </c>
    </row>
    <row r="33" spans="1:16">
      <c r="A33" s="15" t="s">
        <v>353</v>
      </c>
      <c r="E33" s="15">
        <v>1</v>
      </c>
      <c r="F33" s="15">
        <v>1</v>
      </c>
      <c r="G33" s="15">
        <v>1</v>
      </c>
      <c r="H33" s="15">
        <v>1</v>
      </c>
      <c r="I33" s="15">
        <v>1</v>
      </c>
      <c r="J33" s="15">
        <v>1</v>
      </c>
      <c r="P33" s="15">
        <v>6</v>
      </c>
    </row>
    <row r="34" spans="1:16">
      <c r="A34" s="15" t="s">
        <v>352</v>
      </c>
      <c r="E34" s="15">
        <v>1</v>
      </c>
      <c r="F34" s="15">
        <v>1</v>
      </c>
      <c r="G34" s="15">
        <v>1</v>
      </c>
      <c r="H34" s="15">
        <v>1</v>
      </c>
      <c r="I34" s="15">
        <v>2</v>
      </c>
      <c r="P34" s="15">
        <v>6</v>
      </c>
    </row>
    <row r="35" spans="1:16">
      <c r="A35" s="15" t="s">
        <v>351</v>
      </c>
      <c r="E35" s="15">
        <v>1</v>
      </c>
      <c r="F35" s="15">
        <v>1</v>
      </c>
      <c r="G35" s="15">
        <v>1</v>
      </c>
      <c r="H35" s="15">
        <v>1</v>
      </c>
      <c r="I35" s="15">
        <v>1</v>
      </c>
      <c r="J35" s="15">
        <v>1</v>
      </c>
      <c r="P35" s="15">
        <v>6</v>
      </c>
    </row>
    <row r="36" spans="1:16">
      <c r="A36" s="15" t="s">
        <v>350</v>
      </c>
      <c r="G36" s="15">
        <v>1</v>
      </c>
      <c r="H36" s="15">
        <v>1</v>
      </c>
      <c r="I36" s="15">
        <v>1</v>
      </c>
      <c r="J36" s="15">
        <v>1</v>
      </c>
      <c r="K36" s="15">
        <v>1</v>
      </c>
      <c r="M36" s="15">
        <v>1</v>
      </c>
      <c r="P36" s="15">
        <v>6</v>
      </c>
    </row>
    <row r="37" spans="1:16">
      <c r="A37" s="15" t="s">
        <v>349</v>
      </c>
      <c r="M37" s="15">
        <v>12</v>
      </c>
      <c r="P37" s="15">
        <v>12</v>
      </c>
    </row>
    <row r="38" spans="1:16">
      <c r="A38" s="15" t="s">
        <v>348</v>
      </c>
      <c r="J38" s="15">
        <v>12</v>
      </c>
      <c r="P38" s="15">
        <v>12</v>
      </c>
    </row>
    <row r="39" spans="1:16">
      <c r="A39" s="15" t="s">
        <v>347</v>
      </c>
      <c r="K39" s="15">
        <v>12</v>
      </c>
      <c r="P39" s="15">
        <v>12</v>
      </c>
    </row>
    <row r="40" spans="1:16">
      <c r="A40" s="15" t="s">
        <v>346</v>
      </c>
      <c r="L40" s="15">
        <v>12</v>
      </c>
      <c r="P40" s="15">
        <v>12</v>
      </c>
    </row>
    <row r="41" spans="1:16">
      <c r="A41" s="15" t="s">
        <v>345</v>
      </c>
      <c r="N41" s="15">
        <v>12</v>
      </c>
      <c r="P41" s="15">
        <v>12</v>
      </c>
    </row>
    <row r="42" spans="1:16">
      <c r="A42" s="15" t="s">
        <v>344</v>
      </c>
      <c r="E42" s="15">
        <v>12</v>
      </c>
      <c r="P42" s="15">
        <v>12</v>
      </c>
    </row>
    <row r="43" spans="1:16">
      <c r="A43" s="15" t="s">
        <v>343</v>
      </c>
      <c r="H43" s="15">
        <v>12</v>
      </c>
      <c r="P43" s="15">
        <v>12</v>
      </c>
    </row>
    <row r="46" spans="1:16">
      <c r="A46" s="15" t="s">
        <v>305</v>
      </c>
      <c r="B46" s="15" t="s">
        <v>342</v>
      </c>
      <c r="C46" s="15" t="s">
        <v>341</v>
      </c>
    </row>
    <row r="47" spans="1:16">
      <c r="A47" s="15" t="s">
        <v>302</v>
      </c>
      <c r="B47" s="15">
        <v>5</v>
      </c>
      <c r="C47" s="15">
        <v>5.5</v>
      </c>
      <c r="D47" s="15">
        <v>6</v>
      </c>
      <c r="E47" s="15">
        <v>6.5</v>
      </c>
      <c r="F47" s="15">
        <v>7</v>
      </c>
      <c r="G47" s="15">
        <v>7.5</v>
      </c>
      <c r="H47" s="15">
        <v>8</v>
      </c>
      <c r="I47" s="15">
        <v>8.5</v>
      </c>
      <c r="J47" s="15">
        <v>9</v>
      </c>
      <c r="K47" s="15">
        <v>9.5</v>
      </c>
      <c r="L47" s="15">
        <v>10</v>
      </c>
      <c r="M47" s="15">
        <v>11</v>
      </c>
      <c r="N47" s="15" t="s">
        <v>301</v>
      </c>
    </row>
    <row r="48" spans="1:16">
      <c r="A48" s="15" t="s">
        <v>340</v>
      </c>
    </row>
    <row r="49" spans="1:14">
      <c r="A49" s="15" t="s">
        <v>190</v>
      </c>
      <c r="B49" s="15">
        <v>1</v>
      </c>
      <c r="C49" s="15">
        <v>1</v>
      </c>
      <c r="D49" s="15">
        <v>2</v>
      </c>
      <c r="E49" s="15">
        <v>2</v>
      </c>
      <c r="F49" s="15">
        <v>2</v>
      </c>
      <c r="G49" s="15">
        <v>1</v>
      </c>
      <c r="H49" s="15">
        <v>1</v>
      </c>
      <c r="I49" s="15">
        <v>1</v>
      </c>
      <c r="J49" s="15">
        <v>1</v>
      </c>
      <c r="N49" s="15">
        <v>12</v>
      </c>
    </row>
    <row r="50" spans="1:14">
      <c r="A50" s="15" t="s">
        <v>339</v>
      </c>
      <c r="C50" s="15">
        <v>1</v>
      </c>
      <c r="D50" s="15">
        <v>2</v>
      </c>
      <c r="E50" s="15">
        <v>1</v>
      </c>
      <c r="F50" s="15">
        <v>1</v>
      </c>
      <c r="G50" s="15">
        <v>1</v>
      </c>
      <c r="H50" s="15">
        <v>2</v>
      </c>
      <c r="K50" s="15">
        <v>1</v>
      </c>
      <c r="N50" s="15">
        <v>9</v>
      </c>
    </row>
    <row r="51" spans="1:14">
      <c r="A51" s="15" t="s">
        <v>189</v>
      </c>
      <c r="D51" s="15">
        <v>1</v>
      </c>
      <c r="E51" s="15">
        <v>1</v>
      </c>
      <c r="F51" s="15">
        <v>2</v>
      </c>
      <c r="G51" s="15">
        <v>2</v>
      </c>
      <c r="H51" s="15">
        <v>2</v>
      </c>
      <c r="I51" s="15">
        <v>2</v>
      </c>
      <c r="J51" s="15">
        <v>1</v>
      </c>
      <c r="L51" s="15">
        <v>1</v>
      </c>
      <c r="N51" s="15">
        <v>12</v>
      </c>
    </row>
    <row r="52" spans="1:14">
      <c r="A52" s="15" t="s">
        <v>338</v>
      </c>
      <c r="B52" s="15">
        <v>1</v>
      </c>
      <c r="C52" s="15">
        <v>1</v>
      </c>
      <c r="D52" s="15">
        <v>1</v>
      </c>
      <c r="E52" s="15">
        <v>1</v>
      </c>
      <c r="F52" s="15">
        <v>3</v>
      </c>
      <c r="G52" s="15">
        <v>2</v>
      </c>
      <c r="H52" s="15">
        <v>2</v>
      </c>
      <c r="J52" s="15">
        <v>1</v>
      </c>
      <c r="N52" s="15">
        <v>12</v>
      </c>
    </row>
    <row r="53" spans="1:14">
      <c r="A53" s="15" t="s">
        <v>337</v>
      </c>
      <c r="D53" s="15">
        <v>1</v>
      </c>
      <c r="E53" s="15">
        <v>2</v>
      </c>
      <c r="F53" s="15">
        <v>2</v>
      </c>
      <c r="G53" s="15">
        <v>3</v>
      </c>
      <c r="H53" s="15">
        <v>3</v>
      </c>
      <c r="I53" s="15">
        <v>2</v>
      </c>
      <c r="J53" s="15">
        <v>3</v>
      </c>
      <c r="K53" s="15">
        <v>2</v>
      </c>
      <c r="N53" s="15">
        <v>18</v>
      </c>
    </row>
    <row r="54" spans="1:14">
      <c r="A54" s="15" t="s">
        <v>336</v>
      </c>
      <c r="B54" s="15">
        <v>1</v>
      </c>
      <c r="D54" s="15">
        <v>1</v>
      </c>
      <c r="E54" s="15">
        <v>1</v>
      </c>
      <c r="F54" s="15">
        <v>2</v>
      </c>
      <c r="G54" s="15">
        <v>2</v>
      </c>
      <c r="H54" s="15">
        <v>2</v>
      </c>
      <c r="I54" s="15">
        <v>2</v>
      </c>
      <c r="J54" s="15">
        <v>1</v>
      </c>
      <c r="N54" s="15">
        <v>12</v>
      </c>
    </row>
    <row r="55" spans="1:14">
      <c r="A55" s="15" t="s">
        <v>335</v>
      </c>
      <c r="D55" s="15">
        <v>1</v>
      </c>
      <c r="E55" s="15">
        <v>1</v>
      </c>
      <c r="F55" s="15">
        <v>2</v>
      </c>
      <c r="G55" s="15">
        <v>3</v>
      </c>
      <c r="H55" s="15">
        <v>2</v>
      </c>
      <c r="I55" s="15">
        <v>1</v>
      </c>
      <c r="J55" s="15">
        <v>2</v>
      </c>
      <c r="N55" s="15">
        <v>12</v>
      </c>
    </row>
    <row r="56" spans="1:14">
      <c r="A56" s="15" t="s">
        <v>334</v>
      </c>
      <c r="E56" s="15">
        <v>3</v>
      </c>
      <c r="F56" s="15">
        <v>1</v>
      </c>
      <c r="G56" s="15">
        <v>1</v>
      </c>
      <c r="H56" s="15">
        <v>3</v>
      </c>
      <c r="I56" s="15">
        <v>3</v>
      </c>
      <c r="N56" s="15">
        <v>11</v>
      </c>
    </row>
    <row r="57" spans="1:14">
      <c r="A57" s="15" t="s">
        <v>333</v>
      </c>
      <c r="E57" s="15">
        <v>2</v>
      </c>
      <c r="F57" s="15">
        <v>2</v>
      </c>
      <c r="G57" s="15">
        <v>3</v>
      </c>
      <c r="H57" s="15">
        <v>3</v>
      </c>
      <c r="I57" s="15">
        <v>2</v>
      </c>
      <c r="J57" s="15">
        <v>2</v>
      </c>
      <c r="K57" s="15">
        <v>1</v>
      </c>
      <c r="N57" s="15">
        <v>15</v>
      </c>
    </row>
    <row r="58" spans="1:14">
      <c r="A58" s="15" t="s">
        <v>332</v>
      </c>
      <c r="E58" s="15">
        <v>1</v>
      </c>
      <c r="F58" s="15">
        <v>3</v>
      </c>
      <c r="G58" s="15">
        <v>2</v>
      </c>
      <c r="H58" s="15">
        <v>3</v>
      </c>
      <c r="I58" s="15">
        <v>4</v>
      </c>
      <c r="J58" s="15">
        <v>3</v>
      </c>
      <c r="K58" s="15">
        <v>2</v>
      </c>
      <c r="N58" s="15">
        <v>18</v>
      </c>
    </row>
    <row r="59" spans="1:14">
      <c r="A59" s="15" t="s">
        <v>331</v>
      </c>
      <c r="E59" s="15">
        <v>2</v>
      </c>
      <c r="F59" s="15">
        <v>1</v>
      </c>
      <c r="G59" s="15">
        <v>1</v>
      </c>
      <c r="H59" s="15">
        <v>5</v>
      </c>
      <c r="I59" s="15">
        <v>4</v>
      </c>
      <c r="J59" s="15">
        <v>3</v>
      </c>
      <c r="K59" s="15">
        <v>2</v>
      </c>
      <c r="N59" s="15">
        <v>18</v>
      </c>
    </row>
    <row r="60" spans="1:14">
      <c r="A60" s="15" t="s">
        <v>330</v>
      </c>
      <c r="B60" s="15">
        <v>2</v>
      </c>
      <c r="D60" s="15">
        <v>4</v>
      </c>
      <c r="F60" s="15">
        <v>4</v>
      </c>
      <c r="H60" s="15">
        <v>4</v>
      </c>
      <c r="J60" s="15">
        <v>2</v>
      </c>
      <c r="N60" s="15">
        <v>16</v>
      </c>
    </row>
    <row r="61" spans="1:14">
      <c r="A61" s="15" t="s">
        <v>329</v>
      </c>
      <c r="F61" s="15">
        <v>3</v>
      </c>
      <c r="G61" s="15">
        <v>1</v>
      </c>
      <c r="H61" s="15">
        <v>4</v>
      </c>
      <c r="I61" s="15">
        <v>3</v>
      </c>
      <c r="J61" s="15">
        <v>1</v>
      </c>
      <c r="N61" s="15">
        <v>12</v>
      </c>
    </row>
    <row r="62" spans="1:14">
      <c r="A62" s="15" t="s">
        <v>328</v>
      </c>
      <c r="D62" s="15">
        <v>3</v>
      </c>
      <c r="F62" s="15">
        <v>3</v>
      </c>
      <c r="G62" s="15">
        <v>2</v>
      </c>
      <c r="H62" s="15">
        <v>3</v>
      </c>
      <c r="I62" s="15">
        <v>3</v>
      </c>
      <c r="J62" s="15">
        <v>1</v>
      </c>
      <c r="K62" s="15">
        <v>1</v>
      </c>
      <c r="L62" s="15">
        <v>2</v>
      </c>
      <c r="N62" s="15">
        <v>18</v>
      </c>
    </row>
    <row r="63" spans="1:14">
      <c r="A63" s="15" t="s">
        <v>327</v>
      </c>
      <c r="D63" s="15">
        <v>2</v>
      </c>
      <c r="F63" s="15">
        <v>2</v>
      </c>
      <c r="G63" s="15">
        <v>1</v>
      </c>
      <c r="H63" s="15">
        <v>2</v>
      </c>
      <c r="I63" s="15">
        <v>2</v>
      </c>
      <c r="J63" s="15">
        <v>1</v>
      </c>
      <c r="K63" s="15">
        <v>1</v>
      </c>
      <c r="L63" s="15">
        <v>1</v>
      </c>
      <c r="N63" s="15">
        <v>12</v>
      </c>
    </row>
    <row r="64" spans="1:14">
      <c r="A64" s="15" t="s">
        <v>326</v>
      </c>
      <c r="D64" s="15">
        <v>4</v>
      </c>
      <c r="F64" s="15">
        <v>3</v>
      </c>
      <c r="H64" s="15">
        <v>2</v>
      </c>
      <c r="I64" s="15">
        <v>1</v>
      </c>
      <c r="K64" s="15">
        <v>1</v>
      </c>
      <c r="L64" s="15">
        <v>4</v>
      </c>
      <c r="N64" s="15">
        <v>15</v>
      </c>
    </row>
    <row r="65" spans="1:14">
      <c r="A65" s="15" t="s">
        <v>325</v>
      </c>
      <c r="E65" s="15">
        <v>1</v>
      </c>
      <c r="F65" s="15">
        <v>2</v>
      </c>
      <c r="G65" s="15">
        <v>3</v>
      </c>
      <c r="H65" s="15">
        <v>3</v>
      </c>
      <c r="I65" s="15">
        <v>2</v>
      </c>
      <c r="J65" s="15">
        <v>2</v>
      </c>
      <c r="K65" s="15">
        <v>2</v>
      </c>
      <c r="N65" s="15">
        <v>15</v>
      </c>
    </row>
    <row r="66" spans="1:14">
      <c r="A66" s="15" t="s">
        <v>324</v>
      </c>
      <c r="B66" s="15">
        <v>1</v>
      </c>
      <c r="D66" s="15">
        <v>3</v>
      </c>
      <c r="F66" s="15">
        <v>3</v>
      </c>
      <c r="H66" s="15">
        <v>3</v>
      </c>
      <c r="J66" s="15">
        <v>2</v>
      </c>
      <c r="N66" s="15">
        <v>12</v>
      </c>
    </row>
    <row r="67" spans="1:14">
      <c r="A67" s="15" t="s">
        <v>323</v>
      </c>
      <c r="D67" s="15">
        <v>1</v>
      </c>
      <c r="H67" s="15">
        <v>1</v>
      </c>
      <c r="I67" s="15">
        <v>2</v>
      </c>
      <c r="J67" s="15">
        <v>4</v>
      </c>
      <c r="L67" s="15">
        <v>3</v>
      </c>
      <c r="N67" s="15">
        <v>11</v>
      </c>
    </row>
    <row r="68" spans="1:14">
      <c r="A68" s="15" t="s">
        <v>322</v>
      </c>
      <c r="E68" s="15">
        <v>5</v>
      </c>
      <c r="G68" s="15">
        <v>5</v>
      </c>
      <c r="H68" s="15">
        <v>5</v>
      </c>
      <c r="N68" s="15">
        <v>15</v>
      </c>
    </row>
    <row r="69" spans="1:14">
      <c r="A69" s="15" t="s">
        <v>321</v>
      </c>
      <c r="B69" s="15">
        <v>1</v>
      </c>
      <c r="D69" s="15">
        <v>4</v>
      </c>
      <c r="F69" s="15">
        <v>5</v>
      </c>
      <c r="H69" s="15">
        <v>3</v>
      </c>
      <c r="J69" s="15">
        <v>2</v>
      </c>
      <c r="N69" s="15">
        <v>15</v>
      </c>
    </row>
    <row r="70" spans="1:14">
      <c r="A70" s="15" t="s">
        <v>320</v>
      </c>
      <c r="D70" s="15">
        <v>2</v>
      </c>
      <c r="F70" s="15">
        <v>3</v>
      </c>
      <c r="H70" s="15">
        <v>3</v>
      </c>
      <c r="J70" s="15">
        <v>2</v>
      </c>
      <c r="L70" s="15">
        <v>1</v>
      </c>
      <c r="M70" s="15">
        <v>1</v>
      </c>
      <c r="N70" s="15">
        <v>12</v>
      </c>
    </row>
    <row r="71" spans="1:14">
      <c r="A71" s="15" t="s">
        <v>319</v>
      </c>
      <c r="B71" s="15">
        <v>1</v>
      </c>
      <c r="D71" s="15">
        <v>4</v>
      </c>
      <c r="F71" s="15">
        <v>5</v>
      </c>
      <c r="H71" s="15">
        <v>4</v>
      </c>
      <c r="J71" s="15">
        <v>4</v>
      </c>
      <c r="N71" s="15">
        <v>18</v>
      </c>
    </row>
    <row r="72" spans="1:14">
      <c r="A72" s="15" t="s">
        <v>318</v>
      </c>
      <c r="D72" s="15">
        <v>2</v>
      </c>
      <c r="F72" s="15">
        <v>5</v>
      </c>
      <c r="H72" s="15">
        <v>4</v>
      </c>
      <c r="J72" s="15">
        <v>1</v>
      </c>
      <c r="L72" s="15">
        <v>1</v>
      </c>
      <c r="N72" s="15">
        <v>13</v>
      </c>
    </row>
    <row r="73" spans="1:14">
      <c r="A73" s="15" t="s">
        <v>317</v>
      </c>
      <c r="E73" s="15">
        <v>1</v>
      </c>
      <c r="F73" s="15">
        <v>2</v>
      </c>
      <c r="G73" s="15">
        <v>2</v>
      </c>
      <c r="H73" s="15">
        <v>2</v>
      </c>
      <c r="I73" s="15">
        <v>2</v>
      </c>
      <c r="J73" s="15">
        <v>2</v>
      </c>
      <c r="K73" s="15">
        <v>1</v>
      </c>
      <c r="N73" s="15">
        <v>12</v>
      </c>
    </row>
    <row r="74" spans="1:14">
      <c r="A74" s="15" t="s">
        <v>316</v>
      </c>
      <c r="F74" s="15">
        <v>1</v>
      </c>
      <c r="G74" s="15">
        <v>1</v>
      </c>
      <c r="H74" s="15">
        <v>2</v>
      </c>
      <c r="I74" s="15">
        <v>2</v>
      </c>
      <c r="J74" s="15">
        <v>3</v>
      </c>
      <c r="K74" s="15">
        <v>2</v>
      </c>
      <c r="L74" s="15">
        <v>1</v>
      </c>
      <c r="N74" s="15">
        <v>12</v>
      </c>
    </row>
    <row r="75" spans="1:14">
      <c r="A75" s="15" t="s">
        <v>315</v>
      </c>
      <c r="G75" s="15">
        <v>1</v>
      </c>
      <c r="H75" s="15">
        <v>1</v>
      </c>
      <c r="J75" s="15">
        <v>6</v>
      </c>
      <c r="K75" s="15">
        <v>2</v>
      </c>
      <c r="N75" s="15">
        <v>10</v>
      </c>
    </row>
    <row r="76" spans="1:14">
      <c r="A76" s="15" t="s">
        <v>314</v>
      </c>
      <c r="D76" s="15">
        <v>1</v>
      </c>
      <c r="E76" s="15">
        <v>1</v>
      </c>
      <c r="F76" s="15">
        <v>1</v>
      </c>
      <c r="G76" s="15">
        <v>1</v>
      </c>
      <c r="H76" s="15">
        <v>2</v>
      </c>
      <c r="I76" s="15">
        <v>2</v>
      </c>
      <c r="J76" s="15">
        <v>1</v>
      </c>
      <c r="K76" s="15">
        <v>1</v>
      </c>
      <c r="L76" s="15">
        <v>1</v>
      </c>
      <c r="M76" s="15">
        <v>1</v>
      </c>
      <c r="N76" s="15">
        <v>12</v>
      </c>
    </row>
    <row r="77" spans="1:14">
      <c r="A77" s="15" t="s">
        <v>313</v>
      </c>
      <c r="B77" s="15">
        <v>1</v>
      </c>
      <c r="C77" s="15">
        <v>1</v>
      </c>
      <c r="D77" s="15">
        <v>3</v>
      </c>
      <c r="E77" s="15">
        <v>3</v>
      </c>
      <c r="F77" s="15">
        <v>3</v>
      </c>
      <c r="G77" s="15">
        <v>1</v>
      </c>
      <c r="N77" s="15">
        <v>12</v>
      </c>
    </row>
    <row r="78" spans="1:14">
      <c r="A78" s="15" t="s">
        <v>312</v>
      </c>
      <c r="D78" s="15">
        <v>12</v>
      </c>
      <c r="N78" s="15">
        <v>12</v>
      </c>
    </row>
    <row r="79" spans="1:14">
      <c r="A79" s="15" t="s">
        <v>311</v>
      </c>
      <c r="F79" s="15">
        <v>12</v>
      </c>
      <c r="N79" s="15">
        <v>12</v>
      </c>
    </row>
    <row r="80" spans="1:14">
      <c r="A80" s="15" t="s">
        <v>310</v>
      </c>
      <c r="G80" s="15">
        <v>12</v>
      </c>
      <c r="N80" s="15">
        <v>12</v>
      </c>
    </row>
    <row r="81" spans="1:22">
      <c r="A81" s="15" t="s">
        <v>309</v>
      </c>
      <c r="D81" s="15">
        <v>3</v>
      </c>
      <c r="F81" s="15">
        <v>3</v>
      </c>
      <c r="H81" s="15">
        <v>2</v>
      </c>
      <c r="J81" s="15">
        <v>2</v>
      </c>
      <c r="L81" s="15">
        <v>1</v>
      </c>
      <c r="M81" s="15">
        <v>1</v>
      </c>
      <c r="N81" s="15">
        <v>12</v>
      </c>
    </row>
    <row r="82" spans="1:22">
      <c r="A82" s="15" t="s">
        <v>308</v>
      </c>
      <c r="D82" s="15">
        <v>3</v>
      </c>
      <c r="F82" s="15">
        <v>3</v>
      </c>
      <c r="H82" s="15">
        <v>3</v>
      </c>
      <c r="J82" s="15">
        <v>2</v>
      </c>
      <c r="M82" s="15">
        <v>1</v>
      </c>
      <c r="N82" s="15">
        <v>12</v>
      </c>
    </row>
    <row r="83" spans="1:22">
      <c r="A83" s="15" t="s">
        <v>307</v>
      </c>
      <c r="D83" s="15">
        <v>2</v>
      </c>
      <c r="F83" s="15">
        <v>4</v>
      </c>
      <c r="H83" s="15">
        <v>2</v>
      </c>
      <c r="J83" s="15">
        <v>2</v>
      </c>
      <c r="N83" s="15">
        <v>10</v>
      </c>
    </row>
    <row r="84" spans="1:22">
      <c r="A84" s="15" t="s">
        <v>306</v>
      </c>
      <c r="D84" s="15">
        <v>3</v>
      </c>
      <c r="F84" s="15">
        <v>4</v>
      </c>
      <c r="H84" s="15">
        <v>3</v>
      </c>
      <c r="J84" s="15">
        <v>2</v>
      </c>
      <c r="N84" s="15">
        <v>12</v>
      </c>
    </row>
    <row r="87" spans="1:22">
      <c r="A87" s="15" t="s">
        <v>305</v>
      </c>
      <c r="B87" s="15" t="s">
        <v>304</v>
      </c>
      <c r="C87" s="15" t="s">
        <v>303</v>
      </c>
    </row>
    <row r="88" spans="1:22">
      <c r="A88" s="15" t="s">
        <v>302</v>
      </c>
      <c r="B88" s="15">
        <v>1</v>
      </c>
      <c r="C88" s="15">
        <v>1.5</v>
      </c>
      <c r="D88" s="15">
        <v>2</v>
      </c>
      <c r="E88" s="15">
        <v>2.5</v>
      </c>
      <c r="F88" s="15">
        <v>3</v>
      </c>
      <c r="G88" s="15">
        <v>3.5</v>
      </c>
      <c r="H88" s="15">
        <v>4</v>
      </c>
      <c r="I88" s="15">
        <v>4.5</v>
      </c>
      <c r="J88" s="15">
        <v>5</v>
      </c>
      <c r="K88" s="15">
        <v>5.5</v>
      </c>
      <c r="L88" s="15">
        <v>6</v>
      </c>
      <c r="M88" s="15">
        <v>6.5</v>
      </c>
      <c r="N88" s="15">
        <v>7</v>
      </c>
      <c r="O88" s="15">
        <v>8</v>
      </c>
      <c r="P88" s="15">
        <v>9</v>
      </c>
      <c r="Q88" s="15">
        <v>10</v>
      </c>
      <c r="R88" s="15">
        <v>11</v>
      </c>
      <c r="S88" s="15">
        <v>12</v>
      </c>
      <c r="T88" s="15">
        <v>13</v>
      </c>
      <c r="U88" s="15">
        <v>13.5</v>
      </c>
      <c r="V88" s="15" t="s">
        <v>301</v>
      </c>
    </row>
    <row r="89" spans="1:22">
      <c r="A89" s="15" t="s">
        <v>300</v>
      </c>
    </row>
    <row r="90" spans="1:22">
      <c r="A90" s="15" t="s">
        <v>299</v>
      </c>
      <c r="H90" s="15">
        <v>1</v>
      </c>
      <c r="I90" s="15">
        <v>2</v>
      </c>
      <c r="J90" s="15">
        <v>2</v>
      </c>
      <c r="K90" s="15">
        <v>2</v>
      </c>
      <c r="L90" s="15">
        <v>2</v>
      </c>
      <c r="M90" s="15">
        <v>1</v>
      </c>
      <c r="N90" s="15">
        <v>2</v>
      </c>
      <c r="V90" s="15">
        <v>12</v>
      </c>
    </row>
    <row r="91" spans="1:22">
      <c r="A91" s="15" t="s">
        <v>298</v>
      </c>
      <c r="H91" s="15">
        <v>1</v>
      </c>
      <c r="I91" s="15">
        <v>1</v>
      </c>
      <c r="J91" s="15">
        <v>2</v>
      </c>
      <c r="K91" s="15">
        <v>2</v>
      </c>
      <c r="L91" s="15">
        <v>2</v>
      </c>
      <c r="M91" s="15">
        <v>2</v>
      </c>
      <c r="N91" s="15">
        <v>2</v>
      </c>
      <c r="V91" s="15">
        <v>12</v>
      </c>
    </row>
    <row r="92" spans="1:22">
      <c r="A92" s="15" t="s">
        <v>297</v>
      </c>
      <c r="H92" s="15">
        <v>6</v>
      </c>
      <c r="I92" s="15">
        <v>1</v>
      </c>
      <c r="K92" s="15">
        <v>3</v>
      </c>
      <c r="M92" s="15">
        <v>2</v>
      </c>
      <c r="N92" s="15">
        <v>6</v>
      </c>
      <c r="V92" s="15">
        <v>18</v>
      </c>
    </row>
    <row r="93" spans="1:22">
      <c r="A93" s="15" t="s">
        <v>296</v>
      </c>
      <c r="G93" s="15">
        <v>1</v>
      </c>
      <c r="H93" s="15">
        <v>1</v>
      </c>
      <c r="I93" s="15">
        <v>1</v>
      </c>
      <c r="J93" s="15">
        <v>2</v>
      </c>
      <c r="K93" s="15">
        <v>2</v>
      </c>
      <c r="L93" s="15">
        <v>2</v>
      </c>
      <c r="M93" s="15">
        <v>2</v>
      </c>
      <c r="N93" s="15">
        <v>1</v>
      </c>
      <c r="V93" s="15">
        <v>12</v>
      </c>
    </row>
    <row r="94" spans="1:22">
      <c r="A94" s="15" t="s">
        <v>295</v>
      </c>
      <c r="B94" s="15">
        <v>2</v>
      </c>
      <c r="C94" s="15">
        <v>1</v>
      </c>
      <c r="D94" s="15">
        <v>2</v>
      </c>
      <c r="E94" s="15">
        <v>1</v>
      </c>
      <c r="F94" s="15">
        <v>2</v>
      </c>
      <c r="R94" s="15">
        <v>1</v>
      </c>
      <c r="S94" s="15">
        <v>1</v>
      </c>
      <c r="T94" s="15">
        <v>1</v>
      </c>
      <c r="U94" s="15">
        <v>1</v>
      </c>
      <c r="V94" s="15">
        <v>12</v>
      </c>
    </row>
    <row r="95" spans="1:22">
      <c r="A95" s="15" t="s">
        <v>294</v>
      </c>
      <c r="H95" s="15">
        <v>1</v>
      </c>
      <c r="J95" s="15">
        <v>1</v>
      </c>
      <c r="K95" s="15">
        <v>1</v>
      </c>
      <c r="L95" s="15">
        <v>2</v>
      </c>
      <c r="M95" s="15">
        <v>2</v>
      </c>
      <c r="N95" s="15">
        <v>2</v>
      </c>
      <c r="V95" s="15">
        <v>9</v>
      </c>
    </row>
    <row r="96" spans="1:22">
      <c r="A96" s="15" t="s">
        <v>293</v>
      </c>
      <c r="H96" s="15">
        <v>1</v>
      </c>
      <c r="I96" s="15">
        <v>1</v>
      </c>
      <c r="J96" s="15">
        <v>2</v>
      </c>
      <c r="K96" s="15">
        <v>2</v>
      </c>
      <c r="L96" s="15">
        <v>2</v>
      </c>
      <c r="M96" s="15">
        <v>2</v>
      </c>
      <c r="N96" s="15">
        <v>2</v>
      </c>
      <c r="V96" s="15">
        <v>12</v>
      </c>
    </row>
    <row r="97" spans="1:22">
      <c r="A97" s="15" t="s">
        <v>292</v>
      </c>
      <c r="F97" s="15">
        <v>2</v>
      </c>
      <c r="H97" s="15">
        <v>2</v>
      </c>
      <c r="J97" s="15">
        <v>2</v>
      </c>
      <c r="L97" s="15">
        <v>3</v>
      </c>
      <c r="N97" s="15">
        <v>3</v>
      </c>
      <c r="V97" s="15">
        <v>12</v>
      </c>
    </row>
    <row r="98" spans="1:22">
      <c r="A98" s="15" t="s">
        <v>291</v>
      </c>
      <c r="H98" s="15">
        <v>2</v>
      </c>
      <c r="I98" s="15">
        <v>2</v>
      </c>
      <c r="J98" s="15">
        <v>1</v>
      </c>
      <c r="K98" s="15">
        <v>2</v>
      </c>
      <c r="L98" s="15">
        <v>1</v>
      </c>
      <c r="M98" s="15">
        <v>2</v>
      </c>
      <c r="N98" s="15">
        <v>2</v>
      </c>
      <c r="V98" s="15">
        <v>12</v>
      </c>
    </row>
    <row r="99" spans="1:22">
      <c r="A99" s="15" t="s">
        <v>290</v>
      </c>
      <c r="H99" s="15">
        <v>4</v>
      </c>
      <c r="I99" s="15">
        <v>3</v>
      </c>
      <c r="J99" s="15">
        <v>1</v>
      </c>
      <c r="K99" s="15">
        <v>3</v>
      </c>
      <c r="M99" s="15">
        <v>3</v>
      </c>
      <c r="N99" s="15">
        <v>4</v>
      </c>
      <c r="V99" s="15">
        <v>18</v>
      </c>
    </row>
    <row r="100" spans="1:22">
      <c r="A100" s="15" t="s">
        <v>289</v>
      </c>
      <c r="H100" s="15">
        <v>2</v>
      </c>
      <c r="I100" s="15">
        <v>1</v>
      </c>
      <c r="K100" s="15">
        <v>2</v>
      </c>
      <c r="M100" s="15">
        <v>1</v>
      </c>
      <c r="N100" s="15">
        <v>5</v>
      </c>
      <c r="V100" s="15">
        <v>11</v>
      </c>
    </row>
    <row r="101" spans="1:22">
      <c r="A101" s="15" t="s">
        <v>288</v>
      </c>
      <c r="H101" s="15">
        <v>2</v>
      </c>
      <c r="I101" s="15">
        <v>1</v>
      </c>
      <c r="K101" s="15">
        <v>5</v>
      </c>
      <c r="M101" s="15">
        <v>2</v>
      </c>
      <c r="N101" s="15">
        <v>4</v>
      </c>
      <c r="V101" s="15">
        <v>14</v>
      </c>
    </row>
    <row r="102" spans="1:22">
      <c r="A102" s="15" t="s">
        <v>185</v>
      </c>
      <c r="G102" s="15">
        <v>1</v>
      </c>
      <c r="H102" s="15">
        <v>1</v>
      </c>
      <c r="I102" s="15">
        <v>1</v>
      </c>
      <c r="J102" s="15">
        <v>1</v>
      </c>
      <c r="K102" s="15">
        <v>1</v>
      </c>
      <c r="L102" s="15">
        <v>2</v>
      </c>
      <c r="M102" s="15">
        <v>2</v>
      </c>
      <c r="N102" s="15">
        <v>3</v>
      </c>
      <c r="V102" s="15">
        <v>12</v>
      </c>
    </row>
    <row r="103" spans="1:22">
      <c r="A103" s="15" t="s">
        <v>183</v>
      </c>
      <c r="G103" s="15">
        <v>1</v>
      </c>
      <c r="H103" s="15">
        <v>1</v>
      </c>
      <c r="I103" s="15">
        <v>1</v>
      </c>
      <c r="J103" s="15">
        <v>1</v>
      </c>
      <c r="K103" s="15">
        <v>2</v>
      </c>
      <c r="L103" s="15">
        <v>2</v>
      </c>
      <c r="M103" s="15">
        <v>2</v>
      </c>
      <c r="N103" s="15">
        <v>2</v>
      </c>
      <c r="V103" s="15">
        <v>12</v>
      </c>
    </row>
    <row r="104" spans="1:22" hidden="1">
      <c r="A104" s="15" t="s">
        <v>287</v>
      </c>
      <c r="J104" s="15">
        <v>1</v>
      </c>
      <c r="L104" s="15">
        <v>1</v>
      </c>
      <c r="N104" s="15">
        <v>2</v>
      </c>
      <c r="O104" s="15">
        <v>2</v>
      </c>
      <c r="P104" s="15">
        <v>3</v>
      </c>
      <c r="Q104" s="15">
        <v>3</v>
      </c>
      <c r="V104" s="15">
        <v>12</v>
      </c>
    </row>
    <row r="105" spans="1:22" hidden="1">
      <c r="A105" s="15">
        <v>1.5</v>
      </c>
      <c r="C105" s="15">
        <v>1</v>
      </c>
      <c r="V105" s="15">
        <v>1</v>
      </c>
    </row>
    <row r="106" spans="1:22" hidden="1">
      <c r="A106" s="15">
        <v>2</v>
      </c>
      <c r="D106" s="15">
        <v>1</v>
      </c>
      <c r="V106" s="15">
        <v>1</v>
      </c>
    </row>
    <row r="107" spans="1:22" hidden="1">
      <c r="A107" s="15">
        <v>2.5</v>
      </c>
      <c r="E107" s="15">
        <v>1</v>
      </c>
      <c r="V107" s="15">
        <v>1</v>
      </c>
    </row>
    <row r="108" spans="1:22" hidden="1">
      <c r="A108" s="15">
        <v>3.5</v>
      </c>
      <c r="G108" s="15">
        <v>1</v>
      </c>
      <c r="V108" s="15">
        <v>1</v>
      </c>
    </row>
    <row r="109" spans="1:22" hidden="1">
      <c r="A109" s="15">
        <v>4</v>
      </c>
      <c r="H109" s="15">
        <v>1</v>
      </c>
      <c r="V109" s="15">
        <v>1</v>
      </c>
    </row>
    <row r="110" spans="1:22" hidden="1">
      <c r="A110" s="15">
        <v>4.5</v>
      </c>
      <c r="I110" s="15">
        <v>1</v>
      </c>
      <c r="V110" s="15">
        <v>1</v>
      </c>
    </row>
    <row r="111" spans="1:22" hidden="1">
      <c r="A111" s="15">
        <v>5</v>
      </c>
      <c r="J111" s="15">
        <v>1</v>
      </c>
      <c r="V111" s="15">
        <v>1</v>
      </c>
    </row>
    <row r="112" spans="1:22" hidden="1">
      <c r="A112" s="15">
        <v>5.5</v>
      </c>
      <c r="K112" s="15">
        <v>1</v>
      </c>
      <c r="V112" s="15">
        <v>1</v>
      </c>
    </row>
    <row r="113" spans="1:22">
      <c r="A113" s="15">
        <v>13.5</v>
      </c>
      <c r="U113" s="15">
        <v>1</v>
      </c>
      <c r="V113" s="15">
        <v>1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43D5B696134A920631A6B7B0DCEC" ma:contentTypeVersion="14" ma:contentTypeDescription="Create a new document." ma:contentTypeScope="" ma:versionID="e3e27f88a551e01aa3e265e754b2822e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b804aac495d8914d598750a245723590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41653B-53D4-4EC4-AD43-B5DF6FCA6FCB}">
  <ds:schemaRefs>
    <ds:schemaRef ds:uri="http://schemas.microsoft.com/office/infopath/2007/PartnerControls"/>
    <ds:schemaRef ds:uri="4ac5d958-72d1-4588-bc39-6df563ef5ed7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2e1f2e42-5a2d-4553-8d38-dc4d96b4f84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E1270AB-BA3C-4163-9D15-B9862FBF40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86A866-0C4D-4E5A-B423-2BE1AE8EA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</vt:lpstr>
      <vt:lpstr>Scales</vt:lpstr>
      <vt:lpstr>INV!_FilterDatabase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2023-09-13T14:33:50Z</dcterms:created>
  <dcterms:modified xsi:type="dcterms:W3CDTF">2023-09-15T10:33:21Z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MediaServiceImageTags">
    <vt:lpwstr/>
  </property>
</Properties>
</file>